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0" yWindow="180" windowWidth="16500" windowHeight="10920" tabRatio="781" activeTab="1"/>
  </bookViews>
  <sheets>
    <sheet name="BASE GENERAL " sheetId="18" r:id="rId1"/>
    <sheet name="Hoja1" sheetId="19" r:id="rId2"/>
  </sheets>
  <definedNames>
    <definedName name="_xlnm._FilterDatabase" localSheetId="0" hidden="1">'BASE GENERAL '!$A$6:$Y$183</definedName>
    <definedName name="_xlnm.Print_Area" localSheetId="0">'BASE GENERAL '!$A$1:$Y$132</definedName>
    <definedName name="CERRADA">'BASE GENERAL '!$P$6</definedName>
  </definedNames>
  <calcPr calcId="145621"/>
</workbook>
</file>

<file path=xl/calcChain.xml><?xml version="1.0" encoding="utf-8"?>
<calcChain xmlns="http://schemas.openxmlformats.org/spreadsheetml/2006/main">
  <c r="C34" i="19" l="1"/>
  <c r="C10" i="19"/>
  <c r="E9" i="19"/>
  <c r="D9" i="19"/>
  <c r="C9" i="19"/>
  <c r="C52" i="19" l="1"/>
  <c r="C59" i="19"/>
  <c r="C46" i="19"/>
  <c r="C40" i="19"/>
  <c r="C28" i="19"/>
  <c r="C22" i="19"/>
  <c r="C16" i="19"/>
</calcChain>
</file>

<file path=xl/sharedStrings.xml><?xml version="1.0" encoding="utf-8"?>
<sst xmlns="http://schemas.openxmlformats.org/spreadsheetml/2006/main" count="2463" uniqueCount="751">
  <si>
    <t>No.</t>
  </si>
  <si>
    <t>ORIGEN</t>
  </si>
  <si>
    <t>RESPONSABLE DE LA EJECUCIÓN</t>
  </si>
  <si>
    <t>FECHA DE INICIO</t>
  </si>
  <si>
    <t>FECHA DEL HALLAZGO</t>
  </si>
  <si>
    <t>ETAPA DE FORMULACIÓN</t>
  </si>
  <si>
    <t>DESCRIPCIÓN DEL HALLAZGO</t>
  </si>
  <si>
    <t>FECHA SEGUIMIENTO</t>
  </si>
  <si>
    <t>FECHA DE REVISIÓN</t>
  </si>
  <si>
    <t>DESCRIPCION DEL ANALISIS DE LA EFICACIA Y EFECTIVIDAD DE LA ACCIÓN</t>
  </si>
  <si>
    <t>ESTADO DE LA ACCION</t>
  </si>
  <si>
    <t>TIPO DE ACCIÓN</t>
  </si>
  <si>
    <t>PROCESO</t>
  </si>
  <si>
    <t>NOMBRE DEL AUDITOR</t>
  </si>
  <si>
    <t>TEMA PROBLEMA</t>
  </si>
  <si>
    <t xml:space="preserve">SI / NO </t>
  </si>
  <si>
    <t>INDIQUE EL RIESGO</t>
  </si>
  <si>
    <t>DEPENDENCIA</t>
  </si>
  <si>
    <t>RESULTADOS DEL SEGUIMIENTO
(Avances / Evidencias)</t>
  </si>
  <si>
    <t>ESTADO DE LA ACCIÓN</t>
  </si>
  <si>
    <t>SEGUIMIENTO EFICACIA Y EFECTIVIDAD -ASESORIA CONTROL INTERNO</t>
  </si>
  <si>
    <t>SEGUIMIENTO  AUTOCONTROL/ AUTOEVALAUCIÓN POR PARTE DEL RESPONSABLE DE LAS ACCIONES</t>
  </si>
  <si>
    <t>FECHA DE FIN</t>
  </si>
  <si>
    <t>CAUSA(S)</t>
  </si>
  <si>
    <t>ACCIÓN(ES)</t>
  </si>
  <si>
    <t>SE NECESITA ACTUALZAR
 RIESGO / OPORTUNIDAD</t>
  </si>
  <si>
    <t>FORMATO
PLAN DE MEJORAMIENTO POR PROCESOS</t>
  </si>
  <si>
    <t>META</t>
  </si>
  <si>
    <t>INDICADOR
(FORMULA)</t>
  </si>
  <si>
    <t>Gestión de Destino Competitivo y Sostenible</t>
  </si>
  <si>
    <t>Gestión del Talento Humano</t>
  </si>
  <si>
    <t>Gestión de Bienes y Servicios</t>
  </si>
  <si>
    <t>Atención al Ciudadano</t>
  </si>
  <si>
    <t xml:space="preserve">Gestión Jurídica y Contractual </t>
  </si>
  <si>
    <t xml:space="preserve">Gestión Documental </t>
  </si>
  <si>
    <t xml:space="preserve">Oficina Asesora Jurídica </t>
  </si>
  <si>
    <t xml:space="preserve">Subdireccion de Gestión corporativa y Control disciplinario </t>
  </si>
  <si>
    <t>Actualización Documentos del SIG</t>
  </si>
  <si>
    <t>Capacitación</t>
  </si>
  <si>
    <t>Seguimiento de actividades al interior del proceso</t>
  </si>
  <si>
    <t>Supervisión</t>
  </si>
  <si>
    <t>Organización de Archivo</t>
  </si>
  <si>
    <t xml:space="preserve">Resultado de auditorías (internas o externa) </t>
  </si>
  <si>
    <t xml:space="preserve">Seguimientos, evaluaciones o informes realizados por la OCI </t>
  </si>
  <si>
    <t>Acción correctiva</t>
  </si>
  <si>
    <t>Corrección</t>
  </si>
  <si>
    <t>Mejora continua</t>
  </si>
  <si>
    <t>En ejecución</t>
  </si>
  <si>
    <t>Si</t>
  </si>
  <si>
    <t>No</t>
  </si>
  <si>
    <t>N/a</t>
  </si>
  <si>
    <t>Subdireccion de Gestión de Destino</t>
  </si>
  <si>
    <t xml:space="preserve">DESCRIPCIÓN DEL ORIGEN </t>
  </si>
  <si>
    <t>PD-AM28</t>
  </si>
  <si>
    <t>Una vez revisado el procedimiento de PD-P05) Red de Información Turística, se pudo evidenciar lo siguiente:
1. El Glosario no se encuentra en orden alfabético, esto,  para una mejor visualización.
2. En las Condiciones Generales:
* En el numeral 1° refiere a la prestación de servicios por parte de los "Contratistas", además señala sanciones por, además señala sanciones por incumplimientos, situación que nada tiene que ver con la red de información turística. 
* En el numeral 4° señala uno de los pasos para contratar, suceso que no hace parte de este procedimiento.
* En el numeral 5° indica que la atención es veinticuatro (24)horas, no obstante, al llamar se pudo verificar que la atención es de 7:00 ama 7 pm de lunes a viernes y fines de semana de 08:00 am a 05:00pm.
3. En l a Descripción de las Actividades:
* No se describen actividades a realizar por parte de quienes atienden los Puntos de Información Turística.
* Dentro del Procedimiento, debe indicarse cuáles son las acciones que desarrollan los informadores y guías que prestan atención en los PIT, en cumplimiento de sus funciones.
* No se establece cuáles son los servicios con que cuenta el IDT para atender las inquietudes al Turista.
* No están relacionados los horarios de atención en los PIT, horarios en los que se realizan los recorridos y duración de los mismos, indicando qué se hace, y qué incluye.
* No se señala con qué periodicidad se realizan las reuniones con el equipo de trabajo.
4. En las Políticas de Operación:
En el numeral 2. se menciona "Lo anterior teniendo en cuenta el procedimiento MC-PC04," el cual no esta vigente.</t>
  </si>
  <si>
    <t>N/A</t>
  </si>
  <si>
    <t>Revisar, actualizar y publicar el procedimiento de la Red de Información Turística.</t>
  </si>
  <si>
    <t>Socializar documentos finales a los interesados.</t>
  </si>
  <si>
    <t>Acción Correctiva</t>
  </si>
  <si>
    <t>Líder del Proceso
Apoya
Líder Operativa SIG</t>
  </si>
  <si>
    <t>Coordinadores Red Información Turística 
Apoya
Líder Operativa SIG</t>
  </si>
  <si>
    <t>Coordinadores Red Información Turística 
Apoya
Líder Operativa de la Subdirección de Promoción.</t>
  </si>
  <si>
    <t>DIANA AMAYA</t>
  </si>
  <si>
    <t>MARITZA NIETO</t>
  </si>
  <si>
    <t>PMT-AC30</t>
  </si>
  <si>
    <t>Auditoria SIG 2017</t>
  </si>
  <si>
    <t>En la verificación realizada a la ficha de planificación del producto y/o servicio, "Recorridos Turísticos, Material Promocional e Información Turística", se evidencia que el proceso no determina los requisitos legales y reglamentarios aplicables al producto y/o servicio, por lo anterior, se está incumpliendo de esta manera, con lo establecido en el numeral 7.2.1 de la Norma Técnica de Calidad en la Gestión Pública NTCGP 1000:2009 y la Norma Técnica Colombiana NTC-ISO 9001: 2008 "determinación de los requisitos relacionados con producto y/o servicio, literal c) y d).
De igual forma, se observó que no se evidencia la planificación del diseño y desarrollo de los productos y/o servicios de "Recorridos Turísticos e Información Turística, por lo anterior, se está incumpliendo de esta manera, con lo establecido en el numeral 7.3.1 y 7.3.2, de la Norma Técnica de Calidad en la Gestión Pública NTCGP 1000:2009 y la Norma Técnica Colombiana NTC-ISO 9001:2008 "planificación del diseño y desarrollo" del producto y/o servicio.</t>
  </si>
  <si>
    <t>1 Causa: Desconocimiento y claridad sobre el diligenciamiento de la ficha de Planificación Producto y/o Servicio DE-F19 V1 31-10-2016</t>
  </si>
  <si>
    <t>Solicitar capacitación a oficina asesora de Planeación sobre el correcto diligenciamiento de la  ficha de Planificación Producto y/o Servicio (DE-F19 V1 31-10-2016) de acuerdo a normatividad vigente  y sobre la documentación asociada al mismo.</t>
  </si>
  <si>
    <t>Revisar y ajustar las fichas de planificación  de producto y/o servicio  DE-F19 V1 31-10-2016 para los productos de Recorridos Turísticos incluyendo todos los  requisitos aplicables.</t>
  </si>
  <si>
    <t>Definir en que casos aplica el diseño y desarrollo de los productos y/o servicios de "Recorridos Turísticos".</t>
  </si>
  <si>
    <t>Enviar al SIG para revisión, ajustes y publicación en INTRANET.</t>
  </si>
  <si>
    <t>Socializar al interior de la Subdirección de Promoción de Promoción los documentos finales de los productos y/o servicios.</t>
  </si>
  <si>
    <t>Equipo SIG
Líder Operativo
Equipo de trabajo Red de Información Turística</t>
  </si>
  <si>
    <t>Líder Operativa
Coordinador Puntos de Información Turística
Equipo de trabajo Red de Información Turística</t>
  </si>
  <si>
    <t xml:space="preserve">
Líder Operativa
</t>
  </si>
  <si>
    <t>Líder del Proceso
Líder Operativo</t>
  </si>
  <si>
    <t>PMT-AC29</t>
  </si>
  <si>
    <t>No se evidencia que la entidad haya planificado el cambio que actualmente adelante referente a la actualización de “marca ciudad” y con esto, las actividades de licenciamiento de la misma.
La entidad adelanta actividades tendientes a la actualización de “marca ciudad” y con esto lo referente al licenciamiento de la misma, no obstante, dichas actividades se han ejecutado sin una planificación previa, afectando el desempeño del Sistema de Gestión de Calidad, toda vez que para el año 2017 y lo corrido de 2018 no se ha dado aplicación al instructivo “Licenciamiento de Marca” PD-I05 V2 (06-01-2016) sin que exista claridad para la ciudadanía y partes interesadas sobre las acciones para alcanzar el licenciamiento de marca, como tampoco en qué fecha se proyecta lograr su estandarización.</t>
  </si>
  <si>
    <t>Falta de unificación de criterios entre  los dueños de la marca frente a los intereses de uso y manejo para el licenciamiento de la misma</t>
  </si>
  <si>
    <t>Aprobación de la propuesta de la guía de uso de marca presentada a los titulares, por parte del Instituto Distrital de Turismo.</t>
  </si>
  <si>
    <t>Realización y socialización de la propuesta de un nuevo acuerdo de uso de marca  que contemple la reglamentación adecuada frente a los intereses de uso y manejo por parte de las entidades titulares de la marca, de acuerdo a sus misionalidades.</t>
  </si>
  <si>
    <t>Aprobación y firma del acuerdo de uso de la marca.</t>
  </si>
  <si>
    <t>Actualización y publicar en la intranet el instructivo "Licenciamiento de marca".</t>
  </si>
  <si>
    <t>Socializar al interior de la Subdirección de Promoción y Mercadeo, el Instructivo "Licenciamiento de marca"</t>
  </si>
  <si>
    <t>Líder de Procedimiento
Apoyo jurídico para licenciamiento de marca</t>
  </si>
  <si>
    <t>-</t>
  </si>
  <si>
    <t>LO-AC19</t>
  </si>
  <si>
    <t>Auditoria interna 2014</t>
  </si>
  <si>
    <t>1.  Al indagar sobre el seguimiento al consumo de elementos de oficina, papelería, aseo y cafetería,  se detectó que la responsable de almacén lleva un control manual de los elementos de papelería. En lo que respecta al control de elementos de aseo y cafetería se cuenta con un control diario más no de las existencias totales, el cual  no es validado por las partes, incumpliendo lo previsto en el numeral  2.3.3- " Administración y Control de los Bienes" de la Resolución 001 de 2001, el cual señala que: La entidad tendrá un área o funcionario, encargado de mantener actualizadas las novedades, movimientos y saldos de bienes en bodega, servicio o en poder de terceros, debidamente clasificados por cuenta dependencias y responsables.
Aun cuando se aplica un control este no permite establecer el estado actual de la totalidad de los insumos de aseo y cafetería. La anterior situación, en parte obedece a la desactualización del Sistema de Administración de Elementos-SAE y las consecuencias de que las áreas no hayan adelantado en su momento los trámites precontractuales en el sistema SI CAPITAL módulo SISCO.
2. Se verificó el sistema de registro de los bienes de la entidad, específicamente el sistema de administración de elementos-SAE, con el fin de verificar los controles actualizados y exactos de la existencia de bienes en el Almacén, de la muestra selectiva tomada se evidenció que las cantidades registradas en el sistema difieren de las existencias físicas, siendo necesario llevar un registro manual para ejercer control, que presenta una información mas precisa pero no exacta (Ver anexo).
La anterior situación incumple uno de los objetivos generales contemplados en la Resolución 001 de 2001 numeral 1.2., el cual señala que se debe mantener un sistema de información de bienes actualizado, permanente, ágil, oportuno, veraz y confiable. Esto en parte obedece a la desactualización del Sistema de Administración de Elementos-SAE y las consecuencias de que las áreas no hayan adelantado en su momento los trámites precontractuales y contractuales en el sistema SI CAPITAL módulo SISCO.
3.  Al verificar el trámite adelantado por la entidad para realizar los inventarios físicos de los bienes y el traslado de los mismos se detectó que:
1. No se emplea el Sistema de Administración de Inventarios-SAI. De acuerdo con lo indagado con los auditados, esto se debe a que el módulo cuenta con información parcial,  por lo tanto el control de los inventarios individuales debe llevarse a través de una base de datos en formato Excel, corriendo el riesgo de que los errores manuales aumenten.
2. El cronograma de inventarios se informa a la comunidad institucional desde el correo electrónico de la Secretaria Ejecutiva del Almacén, sin embargo, no reúne todos los requisitos señalados en el numeral 4.10- Toma física de inventarios de la Resolución 001 de 2001. 
3. No se evidenció acta o informe final de toma física siendo indispensable para obtener y mantener una base de datos contable y administrativa veraz y confiable de la cantidad de bienes que posee la entidad, la ubicación, el estado, costo histórico.
Esta situación incumple lo previsto en el Numeral 2.3.3- Administración y Control de Bienes, Numeral 11 y 4.10 Toma física de inventarios consagrado en la Resolución 001 de 2001.
4. Por otra parte, el traslado de las tablets se efectúa de la siguiente manera:
1. De la funcionaria responsable de Almacén al Asesor(a) del Observatorio, como estos equipos son empleados por contratistas, se realiza otro inventario individual suscrito igualmente por la responsable de almacén al contratista respectivo, esta situación no permite determinar claramente a nombre de quien se encuentra el elemento.
2. En lo que respecta al Comprobante de egreso de las tablets No. 219 del 08 de agosto, se evidencia que se relaciona como funcionario solicitante a Arturo Bravo – Asesor del Observatorio, siendo que la solicitud se efectuó por una contratista del Observatorio, quien a su vez firma el comprobante. Por demás, en tal fecha la persona relacionada como Asesor se había separado del cargo.
Las anteriores situaciones incumplen lo previsto en el numeral   4.1 Traslado de bodega a servicio y 4.2. Traslado entre dependencias y usuarios de la Resolución 001 de 2001</t>
  </si>
  <si>
    <t xml:space="preserve">Por qué no existe un documento al interior de la Entidad que describa las actividades en las que intervienen los diferentes procesos, en lo referente al registro de la información, en SICAPITAL. </t>
  </si>
  <si>
    <t>Realizar  levantamiento de inventario físico mensual de  papelería, aseo y cafetería</t>
  </si>
  <si>
    <t>Definir cuadro control para el manejo del consumo de elementos de papelería, aseo y  cafetería con el fin de efectuar seguimiento a las  existencias, movimientos y saldos de los bienes en bodega. Con los requerimientos de sistemas de Terceros II.</t>
  </si>
  <si>
    <t>Entregar informe actualizado de elementos de consumo y devolutivos.</t>
  </si>
  <si>
    <t xml:space="preserve">Cargar la información </t>
  </si>
  <si>
    <t>Capacitar por parte de los ingenieros del  sistema  a las diferentes áreas que permita  indicar el debido proceso para el registro de la información en  SICAPITAL.</t>
  </si>
  <si>
    <t>Realizar pruebas de usuario, los cuales son insumo para la generación del manual.</t>
  </si>
  <si>
    <t xml:space="preserve">Elaborar el documento al interior de la Entidad que describa las actividades en las que intervienen los diferentes procesos, en lo referente al registro de la información, en SICAPITAL. </t>
  </si>
  <si>
    <t>Verificar y efectuar seguimiento a los módulos  de SAE -SAI</t>
  </si>
  <si>
    <t xml:space="preserve">Generar requerimientos, en caso de presentarse inconsistencias en el modulo SAE-SAI del día a día </t>
  </si>
  <si>
    <t xml:space="preserve">Desarrollo de requerimientos del día a día </t>
  </si>
  <si>
    <t xml:space="preserve">Desarrollo de requerimientos nuevos </t>
  </si>
  <si>
    <t xml:space="preserve">Implementar soluciones definitivas desarrolladas por Sistemas </t>
  </si>
  <si>
    <t>Profesional Especializado 
Secretaria Ejecutiva 
Proceso Logístico</t>
  </si>
  <si>
    <t>Profesional Especializado 
Secretaria Ejecutiva 
Proceso Logístico
Sistemas</t>
  </si>
  <si>
    <t xml:space="preserve">Profesional Especializado 
Secretaria Ejecutiva 
Proceso Logístico
Profesional Sistemas </t>
  </si>
  <si>
    <t xml:space="preserve">Profesional Sistemas </t>
  </si>
  <si>
    <t>Planeación y Sistemas
Todas las áreas</t>
  </si>
  <si>
    <t>Profesional Sistemas 
Todas las Áreas</t>
  </si>
  <si>
    <t xml:space="preserve">Planeación y Sistemas
Subdirección de Gestión Corporativa </t>
  </si>
  <si>
    <t>Profesional Sistemas</t>
  </si>
  <si>
    <t xml:space="preserve"> 29/06/2018 Se efectúa mensualmente el levantamiento de inventario físico de los elementos de consumo, Papelería, Material Promocional, Aseo y Cafetería.
Adjuntos los soportes de levantamiento y relación de inventario de reporte “Cierre Kardex de Elementos de Consumo”  SICAPITAL.
02/10/2014 Se realizó el levantamiento de inventario físico correspondiente a los elementos de consumo de papelería, aseo, cafetería.</t>
  </si>
  <si>
    <t>29/06/2018 A La fecha se efectúa el levantamiento de inventario físicos de elementos de Aseo Cafetería, Papelería y Material promocional vs Kardex denominado “Cierre Kardex de Elementos de Consumo”.
 06/10/2014 Se estableció un control para el manejo de los elementos de consumo de papelería, aseo y cafetería. Lo anterior con el fin de establecer las existencias, movimientos y saldos en bodega con el fin de llevar a cabo el ejercicio de conciliación con tercero dos.</t>
  </si>
  <si>
    <t xml:space="preserve"> 10/11/2014 Se efectúa entrega avance  de la relación de elementos consumo y devolutivos para realizar en cargue de la información.</t>
  </si>
  <si>
    <t>A La fecha se efectúa el levantamiento de inventario físicos de elementos de Aseo Cafetería, Papelería y Material promocional vs Kardex denominado “Cierre Kardex de Elementos de Consumo”.</t>
  </si>
  <si>
    <t xml:space="preserve">El área de Planeación efectuó la generación y la actualización de los manuales de SICAPITAL. Información que fue reportada como informe semestral 01 de 2018  mediante memorando de fecha 28 de Junio de  2018, con cordis No 2018IE961 dirigido a la Oficina de Control interno. 
De otra parte estos manuales se remitieron al SIGC para proceder efectuar los ajustes relacionados con los manuales y efectuar posteriormente su publicación. 
</t>
  </si>
  <si>
    <t>Con la implementación efectuada y en la medida que se presenta inconvenientes del sistema de SICAPITAL, en los módulos de SAI-SAE se procede a enviar requerimiento mediante correo electrónico.  Se cuenta con la evidencia electrónica.</t>
  </si>
  <si>
    <t>29/12/2014 Se han efectuado reuniones de seguimiento al sistema de SICAPITAL.</t>
  </si>
  <si>
    <t xml:space="preserve">02/02/2015 Se envió requerimientos de los inconvenientes que se presentaron en el módulo SAE del sistema SICAPITAL </t>
  </si>
  <si>
    <t>15/03/2015 Se recibieron actas donde se evidencia la solución de los requerimientos.</t>
  </si>
  <si>
    <t>29/06/2018 Con la implementación efectuada y en la medida que se presenta inconvenientes del sistema de SICAPITAL, en los módulos de SAI-SAE se procede a enviar requerimiento mediante correo electrónico.  Se cuenta con la evidencia electrónica.
20/11/2015 Se enviaron varios requerimientos para ser desarrollados en el módulo SAE del sistema SICAPITAL.</t>
  </si>
  <si>
    <t>VIVIANA DURAN-DIANA AMAYA</t>
  </si>
  <si>
    <t xml:space="preserve">17/04/2018 Seguimiento realizado por Viviana Duran y Diana Amaya de Control Interno atendido por Deissy Murcia, Carolina Guarnizo del proceso de Gestión de bienes y servicios. 
Al verificar las acciones adelantadas por el proceso, se observa que los inventarios individuales y los saldos de elementos entre otros, se generaban en Excel, ahora y con la inclusión del sistema se encuentran en CARDEX. lo que permite evidenciar que las soluciones si se están presentando a medida que transcurre la implementación del 100% del programa. 
Por lo tanto, se concluye que la acción de mejora se ha cumplido. </t>
  </si>
  <si>
    <t>GB - AM22</t>
  </si>
  <si>
    <t xml:space="preserve">El objetivo y alcance establecido no abarca la totalidad de los componentes que el área gestiona. Por lo anterior se considera que el nombre del proceso no es acorde con lo que realiza el área.
-La caracterización no relaciona la totalidad de los procedimientos, instructivos y demás documentación asociada al proceso.
3. No están definidas cuáles son las funciones del Proceso Logístico, no existe un procedimiento que contemple, aquello que no se encuentra relacionado en la Resolución 001 de 2001, esto es: Seguros, Vigilancia, Aseo, Mantenimiento de Instalaciones y de Vehículo, Servicios Públicos Domiciliarios e Inventarios.
No. 2
- La actividad 3, señala: “Si se requiere crea ficha técnica de producto de aseo (proteger el medio ambiente)”. Al respecto no es claro a qué hace referencia específicamente y dónde se ubica la ficha técnica.
-En la actividad 4, se habla de productos de aseo y el procedimiento como tal es general para cualquier tipo de elementos. Además se debe hacer claridad al indicar que el encargado de recibir el bien y/o elemento en físico, es el área de logística.
3. Previa a la actividad 6, se considera que debe existir un punto de control por parte del área de Contabilidad, con la revisión y aprobación de las facturas (cuando existan).
-El formato LO-F01 “Solicitud de Legalización de Recibido y Entrada al Almacén”, está siendo utilizado para la inclusión de un solo elemento, cuando se deberían agregar las líneas que permitan el ingreso de  todos aquellos elementos que lleguen a un mismo tiempo.
-El formato LO-F05 “Acta de Recibido a Satisfacción”, debería estar firmado tanto por  el supervisor del contrato, quien valida las características específicas de los elementos y del Profesional de Logística quien avala la cantidad de elementos que ingresan. La actividad 7, es muy general y por lo tanto debería describir paso a paso cómo se hace la entrada y salida de los bienes. Además se menciona el formato LO-F03 “Entrada y salida de almacén (bienes de consumo)”, el cual no se encuentra publicado en la intranet. Así mismo en la aclaración de las actividades se nombran los formatos LO-F06 “Solicitud de elementos de papelería y útiles de oficina” y LO-F09 “Devolución de inventarios y cancelación de servicios”, los cuales no tienen asociados ninguna actividad.
-Lo señalado en la actividad 8, no es claro ni indica a qué hace referencia.
-El procedimiento no cuenta con los tiempos en cada una de las actividades descritas en él, de conformidad con lo establecido en el numeral 8 del punto 5.1. de la NTD-SIG 001: 2001. </t>
  </si>
  <si>
    <t>Porque no existe procedimientos independientes para el proceso de Almacén e Inventarios y Proceso Administrativo, con el proceso actual no abarca todas actividades que se realizan desde e proceso logístico.</t>
  </si>
  <si>
    <t>Identificar, modificar o eliminar los procedimientos que se requieran para las actividades correspondientes a almacén y servicios administrativos.</t>
  </si>
  <si>
    <t xml:space="preserve">Documentar los procedimientos de  administración de bienes y administración de servicios, teniendo en cuenta la Resolución 001 de 2001. </t>
  </si>
  <si>
    <t>Identificar y documentar los formatos que se requieran para los procedimientos administración de bienes y administración de servicios.</t>
  </si>
  <si>
    <t xml:space="preserve">Definir actividades en el procedimiento administración de servicios relacionadas con   aseo y cafetería,    vigilancia, mantenimientos de inmueble, vehículos y administración de la telefonía y las demás inherentes al objetivo del procedimiento. </t>
  </si>
  <si>
    <t xml:space="preserve">Definir actividades y los controles que se requieran   en el procedimiento de administración de bienes  para las etapas de   ingreso, custodia, entrega, conservación y control de los bienes propiedad del Instituto Distrital de Turismo. (IDT),  identificando los actores del proceso y su interrelación con las diferentes áreas de la entidad, teniendo en cuenta la Resolución 001 de 2001. </t>
  </si>
  <si>
    <t xml:space="preserve">Identificar los riesgos laborales y ambientales asociados al proceso de Gestión de Bienes y Servicios </t>
  </si>
  <si>
    <t>Identificar y documentar los indicadores asociados al proceso, con el fin de medir el objetivo del mismo.</t>
  </si>
  <si>
    <t>Formalizar los procedimientos identificados, instructivos y formatos según el caso para dar  cumplimiento a  las actividades correspondientes a los procedimientos  administración de bienes y administración de servicios.</t>
  </si>
  <si>
    <t>Realizar  capacitación de los nuevos procedimientos, formato, instructivo al equipos de trabajo  para su debido manejo</t>
  </si>
  <si>
    <t>Subdirección de Gestión Corporativa.</t>
  </si>
  <si>
    <t xml:space="preserve">Subdirección de Gestión Corporativa (Talento Humano y Jefe Oficina Asesora de Planeación y Sistemas </t>
  </si>
  <si>
    <t xml:space="preserve">Subdirección de Gestión Corporativa y Control Disciplinario y Oficina Asesora de Planeación y Sistemas </t>
  </si>
  <si>
    <t>Subdirección de Gestión Corporativa- Planeación y sistemas</t>
  </si>
  <si>
    <t>01/03/2017 Se realizó la  modificación de los procedimientos para Adquisición de Bienes y Servicios  cambiando (Formatos, actividades y tiempos de estas, asociación con el sistema de SICAPITAL) correspondientes a Almacén y Servicios Administrativos.</t>
  </si>
  <si>
    <t>29/06/2018 Los instructivos del servicio de vigilancia y seguridad privada así como el protocolo de practicas higiénicas para medidas de protección obligatoria para la prestación de servicio de cafetería en el IDT.
01/03/2017 Se documentaron los procedimientos de •GB-P01 Procedimiento Ingreso de Elementos al  Almacén, •GB-P02 Procedimiento Salida de Almacén  y GB-P03 Procedimiento Administración de Inventarios.</t>
  </si>
  <si>
    <t>29/06/2018 Los instructivos del servicio de vigilancia y seguridad privada así como el protocolo de practicas higiénicas para medidas de protección obligatoria para la prestación de servicio de cafetería en el IDT.
08/03/2017 Se realizó las actualizaciones en los formatos: •GB-F01 Solicitud de Legalización de Recibo y Entrada a Almacén,  •GB-F02 Inventario Individual, •GB-F04 Devolución de Ingreso, •GB-F05 Acta de Recibo a Satisfacción, •GB-F06 Solicitud de elementos de papelería y útiles de oficina, •GB-F07 Entrada de Almacén, •GB-F09 Devolución de Inventarios y Cancelación de Servicios, •GB-F10 Solicitud Asignación de Bienes, •GB-F13 Préstamo de Elementos.</t>
  </si>
  <si>
    <t>29/06/2018 Los instructivos del servicio de vigilancia y seguridad privada así como el protocolo de practicas higiénicas para medidas de protección obligatoria para la prestación de servicio de cafetería en el IDT.
02/05/2017 Se realizó propuesta del  Protocolo de servicios de vigilancia. Esta pendiente por documentar los demás protocolos que requiera el proceso de Bienes y Servicios.</t>
  </si>
  <si>
    <t>15/03/2017 Se documentaron los procedimientos de •GB-P01 Procedimiento Ingreso de Elementos al  Almacén, •GB-P02 Procedimiento Salida de Almacén  y GB-P03 Procedimiento Administración de Inventarios.</t>
  </si>
  <si>
    <t>05/07/2015 Se programó reunión con Talento Humano para identificar  los riesgos laborales y ambientales asociados al proceso de Gestión de Bienes y Servicios</t>
  </si>
  <si>
    <t>29/06/2018 Se efectuó el respectivo seguimiento a los indicadores del proceso de Adquisición de bienes y Servicios y se Remitió la respectiva actualización al área de Planeación  por correo electrónico el de febrero de  2018.
 05/06/2017 Se solicito apoyo a la Oficina Asesora de Planeación para la construcción de los indicadores asociados al proceso de Gestión de Bienes y Servicios.</t>
  </si>
  <si>
    <t xml:space="preserve">29/06/2018 Los instructivos del servicio de vigilancia y seguridad privada así como el protocolo de practicas higiénicas para medidas de protección obligatoria para la prestación de servicio de cafetería en el IDT.
 31/05/2017 Se solicito a la Oficina Asesora de Planeación formalizar atreves del formato:DE-F12-V2. Solicitud de Creación, anulación o modificación de documentos, de los siguientes formatos:     Modificación Solicitud de Legalización de Recibo y Entrada a Almacén.                    Modificación Inventario Individual.               Creación Devolución de ingresos.              Modificación del formato Acta de Recibido a Satisfacción.                                            Creación Solicitud de elementos de papelería y útiles de oficina.                                                             Modificación Dell formato de Entrada a Almacén.                                                     Modificación Devolución de Inventarios y Cancelación de Servicios.                          Modificación formato Asignación de Bienes.                                                     Modificación formato préstamo de elementos.                         </t>
  </si>
  <si>
    <t>29/06/2018  
Se procedió a informar mediante correo electrónico de  fecha 19 de abril de  2018 el seguimiento a los indicadores a cargo del proceso de Gestión de Bienes y Servicios, con los avances correspondientes al primer trimestre de 2018. 
28/06/2017 Se realizó la socialización presentando al equipo de trabajo del proceso de Gestión de Bienes y Servicios, los procedimientos y formatos actualizados.</t>
  </si>
  <si>
    <t xml:space="preserve">17/04/2018 Seguimiento realizado por Viviana Duran y Diana Amaya de Control Interno atendido por Deissy Murcia, Carolina Guarnizo del proceso de Gestión de bienes y servicios. 
A l verificar las actividades adelantadas para cumplimiento de la acción, se observa que el proceso modificó y actualizó la caracterización del mismo, pasando de LO (logístico) a GB- (Bienes y servicios), de igual manera se actualizaron los procedimientos y formatos anexos entre el mes de mayo y agosto de la vigencia 2017, en el mes de marzo de 2018 se eliminó el instructivo entrada y salida de elementos, debido a la inclusión de las actividades en los procedimientos. 
Así las cosas, se concluye que la acción de mejora se ha cumplido. </t>
  </si>
  <si>
    <t xml:space="preserve">17/04/2018 Seguimiento realizado por Viviana Duran y Diana Amaya de Control Interno atendido por Deissy Murcia, Carolina Guarnizo del proceso de Gestión de bienes y servicios. 
Al verificar las acciones adelantadas por el proceso se pudo constatar que a la fecha  se encuentran documentados y actualizados los procedimientos a) GB-P01 Procedimiento Ingreso de Elementos al  Almacén del 31-05-2017, b) GB-P02 Procedimiento Salida de Almacén  del 16/08/2017 y c) GB-P03 Procedimiento Administración de Inventarios del 16/08/2017 con sus correspondientes formatos anexos. 
Así las cosas se concluye que la acción de mejora se ha cumplido.  
</t>
  </si>
  <si>
    <t xml:space="preserve">17/04/2018 Seguimiento realizado por Viviana Duran y Diana Amaya de Control Interno atendido por Deissy Murcia, Carolina Guarnizo del proceso de Gestión de bienes y servicios. 
Al verificar las acciones adelantadas por el proceso se pudo constatar que se llevo a cabo mesa de trabajo con el proceso Gestión de Talento Humano donde se concluyo que los riesgos definidos en la acción están cargo de dicho proceso bajo la acción SG-SST-AP02 de 2016, el cual contempla: que la administradora de riesgos laborales ARL Positiva entrego los documentos que tienen alcance para toda la entidad "Matriz de riesgos y peligros", se publico y socializo el formato SST-F19 "Identificación de necesidades seguridad y salud en el trabajo e identificación de riesgos", por otro lado el proceso talento humano publicó y socializó el plan institucional de seguridad y salud en el trabajo. 
Así las cosas y teniendo en cuenta que los riesgos laborales y ambientales asociados a la actividad de bienes y servicios del IDT están contemplados por el proceso de talento humano, se da por cumplida la acción de mejora. </t>
  </si>
  <si>
    <t>GB-AC24</t>
  </si>
  <si>
    <t>Se evidencia que no es posible identificar dentro de los procedimientos y/o manuales a cargo del proceso, actividad(es) donde se contemple la inclusión y/o exclusión de bienes propiedad de la entidad y que deban ser reportados en la póliza, y de las de personas que por la naturaleza del cargo requieran estar amparados por una póliza de seguros, lo que no permite identificar qué bienes se aseguran, cuál es el valor, cual es el término para proceder tanto a la inclusión como para la exclusión, y el total del valor asegurado.</t>
  </si>
  <si>
    <t xml:space="preserve">Elaborar, publicar y socializar instructivo que defina las actividades que se deben tener en cuenta para el aseguramiento de bienes </t>
  </si>
  <si>
    <t>Subdirección De Gestión Corporativa y C.D.</t>
  </si>
  <si>
    <t>GB-AC25</t>
  </si>
  <si>
    <t>GB-AC26</t>
  </si>
  <si>
    <t>GB-AC27</t>
  </si>
  <si>
    <t>GB-AC28</t>
  </si>
  <si>
    <t>GB-AC29</t>
  </si>
  <si>
    <t xml:space="preserve">Al verificar el procedimiento de administración de inventarios no fue posible evidenciar el paz y salvo e inventario de bienes entregados por la funcionaria Alejandra Salazar quien se retiró de la entidad el 09 de marzo del presente, así mismo no fue posible evidenciar el inventario de bienes asignados a la funcionaria Jane Ramírez quien ingresó a la entidad el lunes 12 de marzo de la presente vigencia. 
Lo anterior no permite evidenciar el cumplimiento integral del procedimiento Administración de Inventarios numeral 4. Lineamientos y Políticas de Operación, actividad 7. “Una vez el servidor público se retire de la entidad, deberá realizar la respectiva entrega de los elementos asignados en su inventario individual (…)”
</t>
  </si>
  <si>
    <t xml:space="preserve">Al verificar la bodega del almacén se encontraron elementos como gorras, luces led, pescuezos, termos, mochilas y timbres, entre otros, que no cuentan ni cumplen con los documentos exigidos como soporte de ingreso al almacén.
No obstante no contar con entrada, se evidencia el diligenciamiento del formato “Solicitud de material promocional” donde se registran las salidas de algunos de estos elementos, situación que no es coherente, teniendo en cuenta que no se le puede dar salida o aprobar la entrega a material que no ha ingresado y que además no existe certeza, por falta de legalización, del total de elementos ingresados; situación que evidencia deficiencia en el control y seguimiento a la totalidad de los bienes contenidos en el almacén, lo que conlleva al incumplimiento de los lineamientos definidos en el procedimiento de ingreso de elementos al almacén,  el cual proscribe que: “Para realizar la entrada de elementos al almacén, se debe legalizar el ingreso con todos los documentos exigidos” (programación GB-F01 Solicitud de legalización de recibo y entrada de Almacén, GB-F05 Acta de recibo a satisfacción, GB-F07 Entrada a Almacén). 
NOTA: Las acciones de mejora a implementar se deberán definir en coordinación con la Subdirección de Promoción y Mercadeo Turístico. 
</t>
  </si>
  <si>
    <t xml:space="preserve">Se observa, que el proceso cuenta con tres (03) riesgos asociados a la gestión de sus actividades, al respecto se evidencia la materialización del riesgo “NO REALIZAR ENTRADAS DE ELEMENTOS AL ALMACEN”, teniendo en cuenta que reposan elementos bajo la custodia del almacén de los cuales se desconoce su trazabilidad como fecha de ingreso, cantidad, disposición y salida de los mismos. 
Al respecto, se observa que el proceso realizó seguimiento a las actividades y riesgos definidos durante la vigencia 2017, sin embargo no se observa que a la fecha se hayan implementado nuevas acciones de mejora orientadas a evitar que dicho riesgo se materialice nuevamente.
</t>
  </si>
  <si>
    <t>Se revisarán y se ajustarán los controles, con el fin de evitar que se vuelva a materializar el riesgo.</t>
  </si>
  <si>
    <t>No se ha efectuado  la actualización del Manual de Preservación del Producto – Control de Humedad y Temperatura, por remplazo de equipo llamado  Datalogger, el cual no se encuentra descrito en el manual.</t>
  </si>
  <si>
    <r>
      <t xml:space="preserve">No informar oportunamente a almacén e inventario la adquisición de elemento para realizar el procedimiento establecido.
</t>
    </r>
    <r>
      <rPr>
        <b/>
        <sz val="10"/>
        <rFont val="Arial"/>
        <family val="2"/>
      </rPr>
      <t/>
    </r>
  </si>
  <si>
    <t xml:space="preserve">Modificar, publicar y socializar el Manual y Formato  de Preservación del Producto – Control de Humedad y Temperatura de acuerdo con concepto emitido por la Dirección Distrital de Archivo 
</t>
  </si>
  <si>
    <t xml:space="preserve">Capacitar a los jefes y  el personal de  apoyo a la supervisión de las áreas involucradas sobre el Procedimiento Ingreso de Elementos al  Almacén.  
</t>
  </si>
  <si>
    <t>Subdirección de Gestión Corporativa y Control Disciplinario</t>
  </si>
  <si>
    <t xml:space="preserve">Entrada y salida de elementos al almacén sin previo tramite según lo establecido en el procedimiento.
</t>
  </si>
  <si>
    <t>AC-AC05</t>
  </si>
  <si>
    <t>Seguimiento PQRS 2do semestre 2017</t>
  </si>
  <si>
    <t>Se evidencia que algunas PQRS no son contestadas con oportunidad encontrando respuestas por fuera de los términos establecidos con diferencias de extemporaneidad de 3, 4 y hasta 9 días; adicional a ello, algunas solicitudes no están siendo trasladadas de manera oportuna cuando no son competencia de la entidad.</t>
  </si>
  <si>
    <t xml:space="preserve">Debilidad en el seguimiento a los plazos definidos para respuestas en cada una de las áreas, de las PQRS asignadas. </t>
  </si>
  <si>
    <t>Definir e incorporar una herramienta que permita hacer seguimiento a las respuestas y dar traslado a las diferentes solicitudes de manera oportuna</t>
  </si>
  <si>
    <t>profesional en Atención al ciudadano</t>
  </si>
  <si>
    <t>AC-AC06</t>
  </si>
  <si>
    <t>Se observa que la totalidad de las solicitudes están catalogadas como petición, sin encontrar una adecuada clasificación que permita identificar y/o discriminar si se trata de un derecho de petición de interés general o particular, de una petición de documentos, de una petición entre autoridades, entre otras, adicional a ello, no es posible identificar por qué medio o canal ingresó la PQRS, ni la identificación del área  o proceso encargado de emitir respuesta al ciudadano.</t>
  </si>
  <si>
    <t>Desconocimiento de los lineamientos establecidos en el procedimiento AC-P01 “Atención a Peticiones, quejas, reclamos y sugerencias"</t>
  </si>
  <si>
    <t>AC-AC07</t>
  </si>
  <si>
    <t>Se observa que en el SDQS fueron registradas 29 PQRS de manera extemporánea, esto es dentro de los meses siguientes después de haberle dado tramite a las solicitudes, de igual forma no fueron registradas 22 PQRS en dicho aplicativo. Por otro lado no se evidenció el informe mensual dentro del segundo semestre de la vigencia evaluada, ni remitido a la Secretaria General de la Alcaldía y a la Veeduría Distrital</t>
  </si>
  <si>
    <t>Falta de ajustes a la herramienta para la radicación de los PQRSD en el SDQS.</t>
  </si>
  <si>
    <t xml:space="preserve">Radicar en el SDQS los requerimientos que ingresan al IDT por los diferentes canales. </t>
  </si>
  <si>
    <t>Desconocimiento de los lineamientos definidos para registro en el SDQS</t>
  </si>
  <si>
    <t>Hacer seguimiento diario a la herramienta  para validar que todos los requerimientos queden radicados en el SDQS</t>
  </si>
  <si>
    <t>Desconocimiento de los informes estadísticos mensuales sobre SDQS, requeridos por el Decreto Distrital 371 de 2010, y los lineamientos definidos por la resolución 3564 de 2015, sobre publicación de las PQRS.</t>
  </si>
  <si>
    <t xml:space="preserve">Elaborar y publicar  informe estadístico mensual sobre estado de las PQRS </t>
  </si>
  <si>
    <t>AC-AC08</t>
  </si>
  <si>
    <t>Incumplimiento al manual de funciones (Resolución 154 del 24 de octubre de 2016) del IDT, teniendo en cuenta que la actividad de PQRS  es llevada a cabo por la oficina asesora de Jurídica y no por la subdirección corporativa como establece el manual</t>
  </si>
  <si>
    <t>Sobre carga laboral en la Subdirección de Gestión Corporativa.</t>
  </si>
  <si>
    <t xml:space="preserve">Desconocimiento de las responsabilidades definidas para cada una de las áreas en el manual de funciones del IDT. </t>
  </si>
  <si>
    <t>Contratación de un profesional que apoye y adelante las labores de atención al ciudadano desde la Subdirección corporativa.</t>
  </si>
  <si>
    <t>Realizar una revisión de los procedimientos propios de atención al ciudadano, y a fin de determinar la pertinencia de tiempos entre otros  y formatos que deben ser tenidos en cuenta dentro de los mismos, incluyendo como responsable del manejo de las PQRS a la Subdirección de Gestión corporativa y control disciplinario y realizar las actualizaciones a que haya lugar</t>
  </si>
  <si>
    <t>Una vez publicados los procedimientos se socializaran para que sean de amplio conocimiento por parte de las áreas del IDT.</t>
  </si>
  <si>
    <t>TH-AC27</t>
  </si>
  <si>
    <t xml:space="preserve">Auditoria de Gestión 2018 </t>
  </si>
  <si>
    <t xml:space="preserve">Mediante Resolución 030 del 4 de marzo de 2016 la entidad estableció el horario de trabajo de los servidores públicos del IDT, indicando que este sería de lunes a viernes en jornada continua de 7:00 am a 4:30 pm y con una jornada alternativa de 9:00 am a 6:30 pm, para algunos empleados inmersos en situaciones especiales. para el control de horario, la entidad tiene establecido el formato TH-F36 “control horario laboral”, el cual es diligenciado por los funcionarios de planta a la entrada y salida de la entidad, incluyendo la hora de almuerzo; adicionalmente mediante contrato número 125 de 2017 se adquirió un sistema biométrico cuyo objeto es “…el control de acceso y salida del personal de planta del Instituto Distrital de Turismo”.
Al verificar la efectividad de estos controles, es decir, la planilla y el sistema biométrico, se pudo establecer que se realiza monitoreo y seguimiento al cumplimiento de los horarios para tres (3) funcionarios de planta, esto teniendo en cuenta que generan horas extras, sin encontrar registros de seguimiento a los  controles definidos para los restantes treinta y ocho (38) funcionarios, es decir, no existe consolidación, análisis, ni reportes a los Jefes de las áreas para que estos analicen el grado de cumplimiento del horario de los funcionarios y de ser necesario, se tomen los correctivos necesarios. Se evidencia entonces que del 100% de empleados, solamente existe un análisis para el 7% de los empleados, sin que se tenga consolidación y análisis para el 93% de los restantes.
</t>
  </si>
  <si>
    <t>*Socializar  a la Subdirección Corporativa acerca del cumplimiento del horario laboral.</t>
  </si>
  <si>
    <t>TH-AC28</t>
  </si>
  <si>
    <t>TH-AC29</t>
  </si>
  <si>
    <t xml:space="preserve">Falta de seguimiento al procedimiento existente de teletrabajo.
Falta de sensibilización y/o formación sobre la existencia de procedimiento al Comité y  sus integrantes.
Falta de agenda y/o calendario para reuniones del Comité Coordinador del Teletrabajo.
</t>
  </si>
  <si>
    <t>Socializar en reunión, el procedimiento TH-P04  entre los miembros del Comité Coordinador</t>
  </si>
  <si>
    <t>Realizar reuniones para realizar  seguimiento y avances del Teletrabajo en la entidad.</t>
  </si>
  <si>
    <t>No se evidencia el cumplimiento integral del objetivo "(…) proporcionar el adecuado desarrollo del Talento Humano a través de la puesta en marcha de actividades de capacitación, bienestar y seguridad y salud en el trabajo del IDT de forma efectiva, oportuna y eficiente"
Se observa que la entidad proyectó el Plan de Capacitación de la Entidad, con base en la Ley 909 de 2004, Decreto Nacional 4665 de 2007, Plan Nacional de Formación y Capacitación para los Servidores Públicos, Circular Externa 100-10 de 2014 del DAFP, y la Guía para la formulación del PIC,  el cual fue proyectado atendiendo las fases de formulación, esto es, sensibilización, formulación de proyectos de aprendizaje, consolidación del diagnóstico de necesidades de la entidad, programación, y cronograma de ejecución.
Atendiendo la anterior normatividad y directrices, el Proceso de Talento Humano el 4 de abril de 2018 presentó un proyecto del Plan de Capacitación a la Comisión de Personal para su estudio y aprobación, no obstante, a la fecha de la auditoría, la Comisión de Personal no lo ha aprobado, lo que significa que durante el primer cuatrimestre de la vigencia la entidad no cuenta con un plan de capacitación,  en contravía con lo que reclama la Ley 909 de 2004 y sus Decretos Reglamentarios.</t>
  </si>
  <si>
    <t>Revisar y agendar las reuniones de la Comisión de Personal.</t>
  </si>
  <si>
    <t>Decidir por parte de la Comisión de Personal el PIC correspondiente a la vigencia 2018.</t>
  </si>
  <si>
    <t>Formalizar  mediante acto administrativo la adopción del    PIC de la vigencia 2018.</t>
  </si>
  <si>
    <t>Ejecutar las actividades de capacitación establecidas en el PIC de la vigencia 2018.</t>
  </si>
  <si>
    <t>TH-AC30</t>
  </si>
  <si>
    <t xml:space="preserve">Al verificar los procedimientos contemplados por del Proceso de Talento Humano se encontraron las siguientes situaciones: 
El capítulo 5° del Decreto 648 de 2017, prescribe las situaciones administrativas con las que se puede encontrar el empleado público durante su relación legal y reglamentaria, no obstante, al verificar los procedimientos del Proceso de Talento Humano, no se evidencia que exista descripción de todas las situaciones administrativas que afectan a los funcionarios de la entidad, esto es, Licencias, Permisos, Encargos, Comisiones, Suspensiones,  en la que se señale la norma y qué debe hacer el funcionario para acceder a ellas o cuándo puede estar incurso en alguna de estas situaciones,  si bien en el Procedimiento “Desarrollo del Talento Humano” se mencionan algunas, no indica cómo y cuándo pueden cobijar al funcionario.
Se observa que no hay registros que evidencien el diligenciamiento de los formatos TH-F25 “formato planilla de Trabajo Suplementario”; TH-F42 “Formato Autorización de Trabajo Suplementario y reconocimiento de días de Descanso Compensatorio”; TH-F48 “Formato para la Formalización de Acuerdos de Gestión” así como la aplicación de los instructivos TH-I02 “trabajo suplementario y descanso compensatorio”; TH-I03 “suscripción, seguimiento y evaluación de acuerdos de gestión”. Los formatos en Excel utilizados en el proceso de liquidación de la nómina y control del PAC no están adoptados en el SIG.
Es necesario que el Proceso realice una revisión y análisis a los documentos, procedimientos, instructivos, formatos y anexos, todo ello, relacionado con el manejo del Talento Humano, en el que se determine la actualización, modificación y/o exclusión de aquellos que no vienen siendo utilizados, esto con el fin de contar con documentación confiable y oportuna dentro del SIG.
</t>
  </si>
  <si>
    <t>Falta de revisión  del acervo documental   existente  en las   historias laborales de los servidores de planta  del IDT</t>
  </si>
  <si>
    <t>Revisar y ajustar  la documentación del procedimiento TH-P02 Provisión y desvinculación de Talento Humano V 10, yTH-P03 Procedimiento Desarrollo del Talento Humano V10, para determinar si se debe incluir una descripción de situaciones administrativas en alguno de ellos.
.</t>
  </si>
  <si>
    <t xml:space="preserve">Establecer e Implementar un instrumento  (Lista de chequeo), por parte del  responsable de talento humano para mantener actualizada, disponible la información relacionada con el talento humano del IDT. </t>
  </si>
  <si>
    <t>Revisar y definir  qué formatos deben declarse obsoletos, para solicitar su eliminación; así como aquellos que deban formalizarse</t>
  </si>
  <si>
    <t>Auditoria SIG 2016</t>
  </si>
  <si>
    <t>Jefe Oficina Asesora Jurídica</t>
  </si>
  <si>
    <t>JU-AC 19</t>
  </si>
  <si>
    <t>JC-AC23</t>
  </si>
  <si>
    <t>10. No se evidencia el diligenciamiento total del formato JU-F09 en los contratos de prestación de servicios de apoyo a la gestión No. 240, 242, 243 y 244 de 2014, contraviniendo lo dispuesto en la norma NTCGP 1000:2009 4.2.4 (Control de Registros).
28. No se evidenció el certificado de antecedentes disciplinarios de la Procuraduría de la Persona Jurídica, ni la certificación de responsabilidad fiscal de la Contraloría General del Representante Legal en los contratos 104 y 131 de 2016, contraviniendo lo estipulado en la norma NTCGP 1000:2009 NUMERAL 4.2.4 (Control de Registros).</t>
  </si>
  <si>
    <t>Durante el proceso de revisión de la carpeta de comité de conciliación, se evidenció que no se encuentran firmadas por uno de los responsables las actas del 1 al 16 correspondiente a la vigencia 2017; incumpliendo de esta forma con lo establecido en el numeral 4.2.3 de la Norma Técnica de Calidad en la Gestión Pública NTCGP 1000:2009 y la Norma Técnica Colombiana NTC-ISO 9001:2008.</t>
  </si>
  <si>
    <t>Falta de verificación del diligenciamiento en su totalidad del formato por contingencia en la radicación de los diferentes procesos de contratación para la adquisición de bienes y servicios requeridos por la entidad.</t>
  </si>
  <si>
    <t>Incumplimiento de las obligaciones del secretario técnico del Comité de Conciliación.</t>
  </si>
  <si>
    <t>Hacer una retroalimentación con el secretario técnico del Comité de Conciliación. Sobre sus funciones y las consecuencias de su incumplimiento.</t>
  </si>
  <si>
    <t>Retroalimentar a los referentes de contratación de las diferentes dependencias de la entidad para que los procesos de contratación que son radicados en la Oficina Asesora Jurídica cuenten con toda la documentación requerida.</t>
  </si>
  <si>
    <t>Establecer un punto de control inicial antes de la radicación de los procesos de contratación  para identificar que se encuentren completamente diligenciados la totalidad de los documentos necesarios y requeridos en esta modalidad.</t>
  </si>
  <si>
    <t xml:space="preserve">Contratista apoyo en temas de retención documental. </t>
  </si>
  <si>
    <t>30/06/2017 Se llevo a cabo la jornada de retroalimentación los días 26, 27, 30 de enero y 01 de marzo de 2017 con relación a los diferentes modalidades de contratación.</t>
  </si>
  <si>
    <t>VIVIANA DURAN/ DIANA AMAYA</t>
  </si>
  <si>
    <t>28/09/2017 Se estableció en el formato JC-F22 una casilla donde se verifica el diligenciamiento del formato JC-F09, esto con el fin de establecer un control y verificar que el mismo se encuentre diligenciado en su totalidad.</t>
  </si>
  <si>
    <t>JC-AC24</t>
  </si>
  <si>
    <t>JC-AC25</t>
  </si>
  <si>
    <t>JC-AC26</t>
  </si>
  <si>
    <t>No se está dando aplicación a las Tablas de Retención Documental, como quiera que en las visitas realizadas, se hallaron carpetas sin foliar, se está utilizando AZ para la serie denominada “INFORMES/INFORMES A ENTES DE CONTROL”, algunas carpetas no tienen series documentales, es el caso de la carpeta de Procesos Judiciales de ANA YANETH VALBUENA,  la carpeta correspondiente a la serie “Conceptos”, no se encuentran organizada de conformidad con establecido en el GD-I05 Instructivo para la Aplicación de Tablas de Retención Documental  y aún no se ha efectuado trasferencia al archivo central de carpetas correspondientes a los años 2007, 2008 y 2009; incumpliendo con lo establecido en el artículo 11 de Acuerdo 02 del 14/03/2014 del Archivo General de la Nación, con lo establecido en el numeral 4.2.4 de la Norma Técnica de Calidad en la Gestión Pública y la NTCGP 1000:2009, la Norma Técnica Colombiana NTC-ISO 9001:2008 y el Instructivo GD-I05 para la Aplicación de Tablas de Retención Documental.</t>
  </si>
  <si>
    <t>Revisados los expedientes contractuales de la muestra seleccionada, se evidenció el incumplimiento de los procedimientos, instructivos, manuales, la inobservancia a las listas de chequeo y tablas de retención documental – TRD, en los siguientes contratos:
Contrato 14 de 2017:  
*El pantallazo de Plan de Compras está por menor valor del CDP.
*No se evidenció memorando de solicitud de elaboración de contrato.
*Las cuentas N° 1, 2, 3, 4, 5, están sin diligenciar en los ítems correspondientes a “calificación” y “soportes”.
Contrato 58 de 2017:
*Los soportes de la cuenta 3 no reposan en la carpeta.
Contrato 91 de 2017:
*El formato único de hoja de vida no cuenta con la firma de la contratista.
*En el formato JC-F12 “verificación de requisitos y condiciones de idoneidad” no se relacionó la especialización con el fin de justificar el valor del contrato conforme a la tabla de honorarios.
*Los informes de supervisión no están diligenciados en su totalidad en lo correspondiente a “calificación” y carecen de “soportes” o no se indica la ruta de ubicación.
Contrato 92 de 2017:
*El formato JC-F12 “verificación de requisitos y condiciones de idoneidad” no cuenta con la firma del    Director General.
*El valor del contrato se suscribió por $34.975.000 y en el SECOP se publicó por un valor de   $35.053.200.
*Las fechas del SISCO no coincide con el informe de Supervisión del mes de agosto de 2017.
Contrato 133 de 2017:
*Falta la documentación del representante legal.
*A partir del acta de inicio el 23/06/2017, no reposa ninguna cuenta de cobro, aun cuando en forma de    pago se establece como mes vencido.
Contrato 135 de 2016:
*De acuerdo al instructivo de selección abreviada por menor cuantía el orden de la lista chequeo difiere del orden de actividades.
*El expediente contractual entregado en 5 carpetas carece de orden.
Convenio de Asociación 124 de 2017:
*No se evidenciaron algunos documentos, entre ellos: pantallazo de plan de compras, matriz de riesgos, RIT.
*En el informe número 1 de supervisión no está diligenciada la parte correspondiente a entrega de productos.
*En el informe número 2 no se evidenció el soporte del entregable correspondiente a “informe de participación de eventos realizada entre junio y agosto de 2017”.</t>
  </si>
  <si>
    <t xml:space="preserve">Contrato Mínima Cuantía 120 de 2017:
Incumplimiento a la propuesta del proceso de mínima cuantía con relación al valor a pagar, toda vez que no se sostuvo por 90 días la oferta, tal y como se manifestó en la carta de presentación en el ítem 6 a folio 76, pagando un mayor valor al acordado.
</t>
  </si>
  <si>
    <t xml:space="preserve"> Falta de aplicación y conocimiento de las actividades establecidas en el GD-I05 Instructivo para la Aplicación de Tablas de Retención Documental, por parte de los servidores que manejan el tema documental y  de archivo en la Oficina Asesora Jurídica.</t>
  </si>
  <si>
    <t>Hacer una retroalimentación con relación a la aplicación de lo establecido en los procedimientos de Gestión Documental para los funcionarios de la Oficina Asesora Jurídica.</t>
  </si>
  <si>
    <t>Verificar aleatoriamente los expedientes contractuales de manera mensual por parte del Jefe  Oficina Asesora Jurídica.</t>
  </si>
  <si>
    <t>Desconocimiento de las áreas que radican la documentación en la Oficina Asesora Jurídica con relación al diligenciamiento de las listas de chequeo y falta de control en la revisión de los expedientes por parte de los funcionarios del área jurídica.</t>
  </si>
  <si>
    <t>Hacer una retroalimentación con relación al manejo de la documentación, tanto para las áreas como para los funcionarios de la Oficina Asesora Jurídica.</t>
  </si>
  <si>
    <t xml:space="preserve">Establecer un punto de control en los formatos de lista de chequeo para garantizar que el expediente contractual esté diligenciado en su totalidad con los documentos en la etapa precontractual. </t>
  </si>
  <si>
    <t>Incumplimiento al manual de supervisión, dado que el supervisor autorizó el pago.</t>
  </si>
  <si>
    <t>Socializar con los supervisores el manual de supervisión, haciendo énfasis en las consecuencias de su incumplimiento.</t>
  </si>
  <si>
    <t xml:space="preserve">Jefe Oficina Asesora Jurídica - Profesionales del área </t>
  </si>
  <si>
    <t xml:space="preserve">Jefe Oficina Asesora Jurídica </t>
  </si>
  <si>
    <t>JC-AC27</t>
  </si>
  <si>
    <t>JC-AC28</t>
  </si>
  <si>
    <t xml:space="preserve">Se observa que efectivamente el Comité de Conciliación ha llevado a cabo sesiones no menos de dos veces al mes, sin embargo, se pudo evidenciar que las actas No. 1,2,3,4,5 y 6 de la vigencia 2018, se están registrando en el aplicativo SIPROJWEB, hasta 30 días después de la fecha de realización del comité.  
Lo anterior incumple lo dispuesto en el numeral 12.1 del artículo 12 del Decreto 690 de 2011, que señala: “la obligatoriedad de diligenciar dentro de los cinco (5) días siguientes a cada sesión de Comité de Conciliación, las respectivas Actas aprobadas en el Sistema de Información de Procesos Judiciales -SIPROJWEB BOGOTÁ
</t>
  </si>
  <si>
    <t xml:space="preserve">Se observa que el proceso efectivamente ha adelantado actividades con respecto a verificar la prevención del daño antijurídico en el IDT, y se ha soportado mediante la elaboración del informe de Gestión presentado a la Dirección, no obstante, se evidencia que el proceso no cuenta con un indicador de gestión que permita evaluar dichas actividades y por ende no cuenta con un responsable.  
 Lo anterior no permite evidenciar el cumplimiento del Decreto 1716 de 2009 en su capítulo II artículo 21, el cual estipula: “Indicador de gestión. La prevención del daño antijurídico será considerada como un indicador de gestión y con fundamento en él se asignarán las responsabilidades en el interior de cada entidad.”
</t>
  </si>
  <si>
    <t xml:space="preserve">No se cuenta con la adopción del Manual de buenas prácticas para la Defensa Judicial del Instituto Distrital de Turismo en el Sistema  Integrado de Gestión.
</t>
  </si>
  <si>
    <t xml:space="preserve">1. Falta de control por parte del responsable de incluir la información en el aplicativo. </t>
  </si>
  <si>
    <t>Cargar la información dentro de los cuatros (4)  dias, luego de la realización del comité,  en el sistema de información de procesos judiciales - SIPROJWEB.</t>
  </si>
  <si>
    <t xml:space="preserve">1. Al generar el informe semestral  de actividades de comité de conciliaciones, se asumía que este remplazaba al indicador. </t>
  </si>
  <si>
    <t>1, Revisión e identificar  que indicador es  procedente para medir el proceso del  daño antijuridico en el IDT.</t>
  </si>
  <si>
    <t>2. Enviar al planeación para incorporarlo dentro de la bateria de indicadores del proceso de Gestión Jurídica.</t>
  </si>
  <si>
    <t xml:space="preserve">3. Realizar seguimiento a la implementación del indicador identificado  para medir el daño antijuridico. 
</t>
  </si>
  <si>
    <t>1. Desconocimiento por parte del líder del proceso que  el manual hacia parte integral del  Proceso de Gestión Jurídica y Contractual, dentro del Sistema Integrado de Gestión, como actividad del mismo.</t>
  </si>
  <si>
    <t xml:space="preserve">1. Revisar y actualizar el manual de buenas prácticas para la Defensa Judicial del Instituto Distrital de Turismo, de acuerdo a los ultimos cambios presentados, para la respectiva  
</t>
  </si>
  <si>
    <t xml:space="preserve">2. Solicitar a la oficina asesora de planeación la revisión y publicación del documento 
</t>
  </si>
  <si>
    <t xml:space="preserve">3. Socializar el documento  con los servidores o funcionarios que puedan tener injerencia en dicho manual  </t>
  </si>
  <si>
    <t xml:space="preserve"> Acción Correctiva</t>
  </si>
  <si>
    <t xml:space="preserve">
Oficina Asesora Jurídica </t>
  </si>
  <si>
    <t xml:space="preserve">Acción Correctiva </t>
  </si>
  <si>
    <t>GD-AP18</t>
  </si>
  <si>
    <t>Seguimiento  Archivo de Bogotá (Sep-2017)</t>
  </si>
  <si>
    <t>Como resultado seguimiento realizado por el Archivo de Bogotá durante la vigencia 2017,con el fin de revisar el cumplimiento de la normativa archivística por parte de IDT, en el informe final emitido por dicha entidad se relacionan las siguientes conclusiones y recomendaciones:
* Se sugiere tener en cuenta la Guía de uso de la propuesta de clasificación y valoración para las series documentales producidas en los procesos transversales para realizar actualización de las Tablas de Retención Documental según el Acuerdo No. 04 de 2013.
*Se recomienda diseñar indicadores de seguimiento a la gestión y eficacia de la gestión documental y de los archivos con el fin de poder realizar el seguimiento al avance , efectividad y pertinencia de las estrategias establecidas para la implementación de políticas, organización de archivos y mejoramiento de la gestión documental; así como registrar y consolidar información estadística del comportamiento, crecimiento  y tecnificación de la gestión documental y los archivos para soportar y justificar las decisiones administrativas relacionadas con la inversión de los recursos y funcionamiento de las operaciones y la  gestión del Instituto Distrital de Turismo.
*Se sugiere  que para los soportes ópticos, planos y/o discos duros, se contemple a posibilidad de almacenarlos en mobiliario adecuado para su conservación como planotecas o CD tecas que garanticen la conservación del soporte y reduzcan las posibilidades de destrucción o daño del mismo, ya que al estar incluidos en los expedientes estos soportes están expuestos a daños mecánicos causados por el peso.
* Se recomienda que para el Sistema Integrado de Conservación Documental se diseñe e implemente el Plan de Conservación Documental y el Plan de Preservación Digital a largo plazo de acuerdo a lo establecido en el Acuerdo No. 006 de 2014 del Archivo General de la Nación.
*La entidad  debe elaborar el modelo de requisitos de documentos electrónicos , la tabla de control de acceso y banco terminológico en atención a lo establecido en el Decreto 1080 de 2015.</t>
  </si>
  <si>
    <t>GD-AM-19</t>
  </si>
  <si>
    <t xml:space="preserve"> Al presentarse varias situaciones en el hallazgo, se implementarán acciones para todas las causas identificadas.</t>
  </si>
  <si>
    <t>Remisión de la actualización de las Tablas de Retención Documental al Consejo Distrital de Archivo para su aprobación y convalidación, acordes con la Guía de uso de la propuesta de clasificación y valoración para las series documentales producidas en los procesos transversales</t>
  </si>
  <si>
    <t>Definir  e implementar  indicadores de la gestión documental</t>
  </si>
  <si>
    <t>Definir  e implementar estadísticas referentes a la gestión documental</t>
  </si>
  <si>
    <t xml:space="preserve">Elaborar e implementar el modelo de requisitos de documentos electrónicos y tablas de control de acceso </t>
  </si>
  <si>
    <t>Trasladar y salvaguardar los documentos en soportes ópticos, o discos duros en un ambiente de conservación adecuado y establecido por el Archivo de Bogotá</t>
  </si>
  <si>
    <t>Realizar la actualización del documento relacionado con el Banco terminológico y presentarlo para su aprobación en el Comité del SIG.</t>
  </si>
  <si>
    <t>Adoptar mediante Acto Administrativo e implementar el Sistema Integrado de Conservación.</t>
  </si>
  <si>
    <t>Líder Proceso
Líder Operativo Gestión Documental</t>
  </si>
  <si>
    <t>Líder Proceso
Líder Operativo Gestión Documental
Oficina Asesora de Planeación.</t>
  </si>
  <si>
    <t>Acción preventiva</t>
  </si>
  <si>
    <t>4/02/2018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t>
  </si>
  <si>
    <t>16/07/2018 Se remitió vía correo electrónico el 16/07/2018 la actualización de los indicadores del proceso de gestión Documetal a la Dra Lorena Londoño para actualización en la intranet por parte de la oficina de Asesora de Planeación por trimestre.
25/04/2018 Se realizó la publicación en la intranet de los indicadores del proceso de Gestión Documental y fue eliminado el  indicador de Préstamos documentales.
02/02/2018 Identificación, estructuración y remisión de los indicadores de medición del proceso de Gestión Documental (Transferencias documentales, Prestamos y Digitalización de imágenes) a la Oficina Asesora de Planeación.</t>
  </si>
  <si>
    <t>Se elaboró el Instrumento Archivístico Tabla de Control de acceso del IDT, la cual se encuentra publicada en el link http://intranet.bogotaturismo.gov.co/node/567</t>
  </si>
  <si>
    <t xml:space="preserve">Se remitió comunicación  al Dr. Mauricio Tovar para la autorización de recibo de la información contenida en otros soportes diferentes al papel el 13/03/2018.
Respuesta remitida por el Dr Mauricio Tovar, Subdirector técnica del Archivo de Bogotá EL 16/03/2018 mencionando  que la bóveda de seguridad con condiciones controladas de esa entidad presenta inconsistencias y no se han realizado  los ajustes que se deben hacer al sistema de aire acondicionado.
Por lo anterior, el IDT se encuentra pendiente a la espera de la viabilidad del depósito en el Archivo de Bogotá. </t>
  </si>
  <si>
    <t>Se actualizó y publicó en la intrantet el Banco Terminológico de series y subseries documentales del IDT dentro del Sistema Integrado de Gestión con Acta No. 3 Comité Sistema Inetgrado de Gestión de Calidad.
GD-I07 Instructivo Banco Terminológico de Series y Suseries Documentales V1 (30-04-2018)</t>
  </si>
  <si>
    <t>Se aprobó mediante Resolución 071 del 27 abril de 2018." Por la cual se aprueba el Sistema Integrado de Conservación - SIC del Instituto Distrital de Turismo".</t>
  </si>
  <si>
    <t>Evaluación por dependencia 2018</t>
  </si>
  <si>
    <t>Enero de 2018</t>
  </si>
  <si>
    <t>Con base en la evaluación por dependencias realizada en el Plan de Gestión Institucional anual del IDT, se evidenció que el resultado final en la Subdirección de Gestión Corporativa y Control Disciplinario -área de Gestión Documental fue del 90.2%, porcentaje que resultó por debajo del límite establecido, por lo cual se hace necesario realizar acciones tendientes a la mejora del proceso de Gestión documental.</t>
  </si>
  <si>
    <t>Realizar monitoreo mensual al cumplimiento de las actividades definidas en el   Plan de Gestión Institucional del proceso de Gestión Documental</t>
  </si>
  <si>
    <t>Subdirectora de Gestión Corporativa y Control Disciplinario</t>
  </si>
  <si>
    <t>Ejecución</t>
  </si>
  <si>
    <t>DSC-AM21</t>
  </si>
  <si>
    <t>DSC-AM22</t>
  </si>
  <si>
    <t>Evaluación de Gestión por Dependencia 2017</t>
  </si>
  <si>
    <t xml:space="preserve">Se debe fortalecer la revisión por parte del líder del proceso, a los  resultados  del seguimiento periodico al cumplimiento de los compromiso e indicadores propuesto dentro del PGI, esto con el fin de identificar posibles incumplimientos e implementar oportunas acciones de mejora. </t>
  </si>
  <si>
    <t>Deficiente planeación, falta de seguimiento en la programación, ejecución de las metas y recursos físicos asignados.</t>
  </si>
  <si>
    <t>Realizar seguimiento permanente al cumplimiento de las actividades definidas por el proceso en la herramienta Plan de Gestión Institucional.</t>
  </si>
  <si>
    <t>Socializar y realizar alertas del cumplimiento de metas en los Comites de Area.</t>
  </si>
  <si>
    <t>Subdirectora (o)
Gestión de Destino
Profesionales Subdirección Gestión de Destino</t>
  </si>
  <si>
    <t xml:space="preserve">Subdirectora (o)
Gestión de Destino
Profesionales Subdirección Gestión de Destino
</t>
  </si>
  <si>
    <t>Auditoria Comité de Conciliación - 2018</t>
  </si>
  <si>
    <t xml:space="preserve">Viviana Duran </t>
  </si>
  <si>
    <t xml:space="preserve">Acción se encuentra en ejecución </t>
  </si>
  <si>
    <t xml:space="preserve">16/08/2018 Seguimiento realizado por Viviana Duran de Control Interno.
Se evidencia la elaboración del Instrumento Archivístico Tabla de Control de acceso del IDT, la cual se encuentra publicada en el link http://intranet.bogotaturismo.gov.co/node/567, asi como el modelo de requisitos elaborado el 21 de mayo de 2018.
Por lo tanto se concluye que la acción de mejora se ha cumplido. </t>
  </si>
  <si>
    <t xml:space="preserve">16/08/2018 Seguimiento realizado por Viviana Duran de Control Interno. 
Al verificar las gestiones adelantadas por el proceso se observo que, el 13 de marzo de 2018 se remitió comunicado al Dr. Mauricio Tovar para la autorización de recibo de la información contenida en otros soportes diferentes al papel 
Al respecto se emitío respuesta el 16 de marzo de 2018,por el Dr Mauricio Tovar, Subdirector técnico del Archivo de Bogotá,que el IDT se encuentra pendiente a la espera de la viabilidad del depósito en el Archivo de Bogotá. 
De igual manera, la acción a la fecha se encuentra en ejecución. 
</t>
  </si>
  <si>
    <t xml:space="preserve">16/08/2018 Seguimiento realizado por Viviana Duran
Al verificar las acciones adelantadas por el proceso, se observa que, se actualizó y publicó en la intrantet el Banco Terminológico de series y subseries documentales del IDT dentro del Sistema Integrado de Gestión con Acta No. 3 Comité Sistema Inetgrado de Gestión de Calidad, el cual se denomino GD-I07 Instructivo Banco Terminológico de Series y Suseries Documentales V1 (30-04-2018). 
Por lo tanto se concluye que la acción de mejora se ha cumplido. </t>
  </si>
  <si>
    <t xml:space="preserve">16//08/2018 Seguimiento realizado por Viviana Duran de la OCI atendido por Sandra Arevalo de Gestión Dctal. 
Al vericar las acciones adelantadas por el proceso se pudo evidenciar que, el 09 de octubre de 2017 se aprueba la actualización de las Tablas de Retención Documental, mediante Acta No. 3 del Comité del Sistema Integrado de Gestión y de Coordinación del Sistema de Control Interno; actualización que fue remitida mediante comunicación 2018EE356 el 14 de febrero de 2018, para aprobación y convalidación. 
Al respecto, el Consejo Distrital de Archivos recomendó realizar algunos ajustes los cuales se hicieron por parte del IDT y se remitio nuevamente  mediante documento con radicado 2018EE1768 el 23 de julio de 2018, a la fecha en espera de respuesta por parte del Consejo Distrital de Archivos. 
14/02/2018 Maritza Nieto: Mediante Acta No. 3 del Comité del Sistema Integrado de Gestión y de Coordinación del Sistema de Control Interno del 09/10/2018 se aprueba la actualización de las Tablas de Retención Documental.
Remisión de comunicación 2018EE356 del 14/02/2018 relacionada con la actualización de la TRD del IDT, para aprobación y convalidación del Consejo Distrital de Archivos.
02/02/2018 Maritza Nieto, Identificación, estructuración y remisión de los indicadores de medición del proceso de Gestión Documental (Transferencias documentales, Prestamos y Digitalización de imágenes) a la Oficina Asesora de Planeación.
</t>
  </si>
  <si>
    <r>
      <t>Dentro del</t>
    </r>
    <r>
      <rPr>
        <sz val="11"/>
        <color rgb="FFFF0000"/>
        <rFont val="Times New Roman"/>
        <family val="1"/>
      </rPr>
      <t xml:space="preserve"> </t>
    </r>
    <r>
      <rPr>
        <sz val="11"/>
        <rFont val="Times New Roman"/>
        <family val="1"/>
      </rPr>
      <t>Procedimiento Administración de Inventarios, no se encuentra en forma detallada el proceso que se debe efectuar al formato GB-F09 Devolución de Inventarios y Cancelación de Servicios V.4 (16-09-2017).</t>
    </r>
  </si>
  <si>
    <r>
      <t xml:space="preserve">Se constató que no se están aplicando los controles de temperatura y humedad, teniendo en cuenta el registro de lectura del Datalogger, donde se evidencia que hubo meses en los cuales la humedad excedió los límites establecidos en el Acuerdo 049 del 5 de mayo de 2000. Al respecto, la citada norma indica que la humedad relativa oscila o debe estar entre 45 y 60% con fluctuación diaria de 5%, no obstante, al hacer una revisión de las planillas de seguimiento descargadas del Datalogger, se pudo evidenciar que se excedió de estos límites en algunos meses, y estuvo por encima del 65%, en los siguientes días y meses: 
</t>
    </r>
    <r>
      <rPr>
        <b/>
        <sz val="11"/>
        <rFont val="Times New Roman"/>
        <family val="1"/>
      </rPr>
      <t>En la Bodega Número 1:</t>
    </r>
    <r>
      <rPr>
        <sz val="11"/>
        <rFont val="Times New Roman"/>
        <family val="1"/>
      </rPr>
      <t xml:space="preserve"> 
1/01/2017; 1/02/2017; del 7/11/17 al 30/11/2017; días 6,10,11,12,13,17,18,19,25,26,27, y 30 de diciembre de 2017.
</t>
    </r>
    <r>
      <rPr>
        <b/>
        <sz val="11"/>
        <rFont val="Times New Roman"/>
        <family val="1"/>
      </rPr>
      <t>En la Bodega Número 2:</t>
    </r>
    <r>
      <rPr>
        <sz val="11"/>
        <rFont val="Times New Roman"/>
        <family val="1"/>
      </rPr>
      <t xml:space="preserve">
1/01/2017; todo el mes de febrero, marzo, abril, mayo, junio, julio, agosto, septiembre y octubre de 2017; y del 1 al 15 de noviembre de 2017, al respecto se evidencia el incumplimiento al artículo 4° -condiciones ambientales y técnicas- del Acuerdo 049 del 5 de mayo de 2000, el cual proscribe el cumplimiento de condiciones ambientales que incluyen el manejo de temperatura, humedad relativa, ventilación, contaminantes atmosféricos e iluminación; y para el material documental exige que la humedad relativa debe estar entre 45 y 60% con fluctuación diaria de 5%.
</t>
    </r>
  </si>
  <si>
    <r>
      <rPr>
        <b/>
        <sz val="11"/>
        <rFont val="Times New Roman"/>
        <family val="1"/>
      </rPr>
      <t xml:space="preserve">1. </t>
    </r>
    <r>
      <rPr>
        <sz val="11"/>
        <rFont val="Times New Roman"/>
        <family val="1"/>
      </rPr>
      <t xml:space="preserve">Revisar e identificar nuevos controles para el riesgo de </t>
    </r>
    <r>
      <rPr>
        <u/>
        <sz val="11"/>
        <rFont val="Times New Roman"/>
        <family val="1"/>
      </rPr>
      <t>"No realizar entradas de elementos al Almacén",</t>
    </r>
    <r>
      <rPr>
        <sz val="11"/>
        <rFont val="Times New Roman"/>
        <family val="1"/>
      </rPr>
      <t xml:space="preserve">
</t>
    </r>
  </si>
  <si>
    <r>
      <rPr>
        <b/>
        <sz val="11"/>
        <rFont val="Times New Roman"/>
        <family val="1"/>
      </rPr>
      <t xml:space="preserve">2. </t>
    </r>
    <r>
      <rPr>
        <sz val="11"/>
        <rFont val="Times New Roman"/>
        <family val="1"/>
      </rPr>
      <t xml:space="preserve">Actualizar, publicar y socializar el procedimiento "Ingreso de elementos al almacén" con los nuevos controles establecidos </t>
    </r>
  </si>
  <si>
    <r>
      <t xml:space="preserve">16/08/2018 Seguimiento realizado por Viviana Duran de Control Interno. 
Al verificar las acciones adelantadas por el proceso se pudo evidenciar que para la vigencia 2018, el proceso eliminó el indicador relacionado con prestamos documentales y a su vez estructuro dos (02) nuevos indicadores, denominados; </t>
    </r>
    <r>
      <rPr>
        <u/>
        <sz val="11"/>
        <rFont val="Times New Roman"/>
        <family val="1"/>
      </rPr>
      <t>transferencias documentales y Calidad digitalización módulo CORDIS,</t>
    </r>
    <r>
      <rPr>
        <sz val="11"/>
        <rFont val="Times New Roman"/>
        <family val="1"/>
      </rPr>
      <t xml:space="preserve"> de los cuales se realiza el seguimiento con la frecuencia definida y se remite el detalle de avance de manera trimestral a la Oficina Asesora de Planeación. </t>
    </r>
  </si>
  <si>
    <r>
      <t xml:space="preserve">16/08/2018 Seguimiento realizado por Viviana Duran
Se observa que mediante Resolución 071 del 27 abril de 2018." </t>
    </r>
    <r>
      <rPr>
        <i/>
        <sz val="11"/>
        <rFont val="Times New Roman"/>
        <family val="1"/>
      </rPr>
      <t>Por la cual se aprueba el Sistema Integrado de Conservación - SIC del Instituto Distrital de Turismo</t>
    </r>
    <r>
      <rPr>
        <sz val="11"/>
        <rFont val="Times New Roman"/>
        <family val="1"/>
      </rPr>
      <t xml:space="preserve">", Se aprobó el Sistema Integrado de Conservación.
Por lo tanto se concluye que la acción de mejora se ha cumplido. </t>
    </r>
  </si>
  <si>
    <t>29/08/2018: Socialización de la Estrategia de la RIT mediante correo electrónico a la Subdirección de Promoción y Mercadeo.
04/09/2018 Se recibe correo de Planeación y Sistemas confirmando que ya se encuentra publicado el nuevo procedimiento de la RIT.  
07/09/2018: Se envía correo a la Subdirección de Promoción y Mercadeo socializando la publicación en Intranet de las estrategias de la RIT y del Procedimiento de la RIT.
07/09/2018: Se adjunta listado de asistencia en el cual se socializan los cambios en los documentos mencionados anteriormente.</t>
  </si>
  <si>
    <t>16/07/2018: Se envía memorando a la oficina de Planeación y Sistemas con el fin de solicitar capacitación en el diligenciamiento de la ficha DE-F19.</t>
  </si>
  <si>
    <t xml:space="preserve">El manual de Temperatura y  formatos se remitió por correo electrónico  de fecha 27/06/2018 y recordatorio el 25/07/2018 al área de Planeación para proceder  a las modificaciones.  </t>
  </si>
  <si>
    <t>Se ha remitido correo  para efectuar una mesa de trabajo para la verificación del ingreso; sin embargo se ha dado capacitación en la medida que preguntas los servidores públicos que están soportadas con lista de asistencia.</t>
  </si>
  <si>
    <t>Circular  007 Horario del IDT  23-06-2017(Circular 007 23-06-17 Lineamientos horario laboral)</t>
  </si>
  <si>
    <t>Se da respuesta a la servidora por medio de Oficio 2018IE1147 (Memorando 2018IE1147)</t>
  </si>
  <si>
    <t>DIANA AMAYA- JOSÉ VICENTE PEÑA</t>
  </si>
  <si>
    <t xml:space="preserve">06/09/2018 Seguimiento realizado por Diana Amaya y José Vicente Peña de Control Interno, el cual fue atendido por Diva Magaly Rodríguez y Diana Carolina Guapacha.
Al verificar las acciones adelantadas por el proceso se evidencia que a la fecha n hay avances relacionados. </t>
  </si>
  <si>
    <t>Evaluada por la OCI</t>
  </si>
  <si>
    <t>Informe de seguimiento realizado al envío de la información de SIDEAP al DASCD</t>
  </si>
  <si>
    <t>Al verificar la información reportada durante el cuatrimestre por el área de Talento Humano en formato “Registro planta de empleados, trabajadores, planta temporal, comisión de personal y contratistas” al DASCD, se evidenció que no se encuentra actualizada la información para los empleados de planta respecto de los sueldos aprobados para la vigencia 2018, según acuerdo 001 del 2 de marzo de 2018 de la junta directiva del Instituto Distrital de Turismo, los cuales se están cancelando con el retroactivo a partir del mes de abril del presente año.</t>
  </si>
  <si>
    <t>No se permite evidenciar el cumplimiento integral de lo establecido por la Circular 034 de 2014, artículo 10, en cuanto a: "instrucciones: Viñeta #2. “La veracidad de la información reportada es responsabilidad de los jefes de la respectiva entidad y organismos (…)”</t>
  </si>
  <si>
    <t>Falta de revisión de todos los ítems del archivo enviado.
Falta de coordinación, organización y delegación al proceso de nómina para cotejar la información a enviar.</t>
  </si>
  <si>
    <t>Profesional Especializado Talento Humano</t>
  </si>
  <si>
    <t>Número de cotejo de información realizado/Número de cotejo de información planteado</t>
  </si>
  <si>
    <t>100% de cotejo de información realizada y verificada</t>
  </si>
  <si>
    <t>Informe en archivo Excel enviado al DASCD con corte a agosto de 2018; cotejado y verificado con el proceso de Nómina antes de enviar.</t>
  </si>
  <si>
    <t>Documentar los productos y / o servicios que actualmente requieren de diseños.</t>
  </si>
  <si>
    <t xml:space="preserve">Realizar la clasificación adecuada de las PQRS allegadas al IDT, identificando el canal por el cual fue decepcionada la misma y el área al cual fue asignada la solicitud para respuesta o si debe ser trasladada por competencia.  </t>
  </si>
  <si>
    <t>Informe semestral PQRS</t>
  </si>
  <si>
    <t xml:space="preserve">Al verificar el cumplimiento de terminos establecidos por normatividad vigente y adoptados mediante el manual de procesos y procedimientos  "Atención a Peticiones, Quejas, Reclamos y Sugerencias" Versión 2. Para dar respuesta a las diferentes  solicitudes allegadas a la entidad, se observa un universo total de 277 PQRS, de las cuales se verifican 2 PQRS por mes y se evidencia que estas no son contestadas con oportunidad, respuestas que se estan emitiendo por fuera de los terminos establecidos, con diferencias de extemporaneidad de 1,2,4 y hasta 7 dias. </t>
  </si>
  <si>
    <t>si</t>
  </si>
  <si>
    <t>incumplimiento de los términos legales para la respuesta de las solicitudes de los usuarios</t>
  </si>
  <si>
    <t>Se depende de terceros para dar respuesta a las peticiones. 
La gestión depende de otra área, y cuando ésta no remite la respuesta en tiempo, Imposibilita el cumplimiento de los términos previstos en la ley para dar respuesta a las peticiones, se debería dar a conocer mediante un pequeño cuadro los términos internos de la entidad a quienes gestionan las peticiones en cada área.
La carga laboral podría también ser un factor, la complejidad de las peticiones
El volumen de las mismas 
La falta de recurso humano que se ocupen de la misma gestión.
No hay un mejor conocimiento del sistema.
Faltan procedimientos que regulen el manejo de las peticiones en la entidad.</t>
  </si>
  <si>
    <t>Generar una herramienta (semaforo en excel) que permita la trazabilidad de la gestión y los tiempos que cada área encargada debe dar a cada respuesta de cada petición, para calibrar los tiempos q tiene para dar respuesta a las mismas, en donde la herramienta permita o arroje alertas tempranas.</t>
  </si>
  <si>
    <t xml:space="preserve">Enviar correos electronicos  periodicos (semanales) generando una alerta sobre los requerimientos proximos a vencerce a los responsables </t>
  </si>
  <si>
    <t>Realizar capaciataciones donde se presente a toda la comunidad institucional los tiempos de respuestas y terminos para la atención a las PQRS.</t>
  </si>
  <si>
    <t>Actualizar el mapa de riesgos del proceso  definiendo claramente los controles y acciones de tratamiento .</t>
  </si>
  <si>
    <t xml:space="preserve">Actualizar el procedimiento con los puntos de control definidos  </t>
  </si>
  <si>
    <t>Correctiva</t>
  </si>
  <si>
    <t xml:space="preserve">Subdirección de Gestión Corporativa y Control Disciplinario. </t>
  </si>
  <si>
    <t xml:space="preserve">Subdirección de Gestión Corporativa y Control Disciplinario. 
</t>
  </si>
  <si>
    <t>Teiendo en cuenta la NO conformidad 1, y una vez analizados los riesgos (Gestión y Corrupción) identificados por el proceso dos (02), asociados a la gestion de sus actividades para la vigencia 2018, se evidencia la materialización del riesgo de Gestión                             "Incumplimiento de los terminos legales para la respuesta de las solicitudes de los usuarios" , teniendo en cuenta que durante lo corrido de la vigencia, se vienen presentando incumplimiento en los tiempos de respuesta a las diferentes solicitudes allegadas al respecto, se evidencia que el proceso ha venido  realizando segumiento a las actividades y riesgos definidos durante la vigencia 2018, sin embargo, no se ob</t>
  </si>
  <si>
    <t xml:space="preserve"> Incumplimiento de los términos legales para la respuesta de las solicitudes de los usuarios</t>
  </si>
  <si>
    <t xml:space="preserve">Subdirección de gestión Corporativa y Control Disciplinaria </t>
  </si>
  <si>
    <t xml:space="preserve">Subdirección de Gestión Corporativa y Control Disciplinario.  
</t>
  </si>
  <si>
    <t>no</t>
  </si>
  <si>
    <t>Se evidencio que no todas las Quejas, Relamos, Sugerencias y Solicitudes de información que son recibidas en el IDT  a traves de diferetes canales, son registrados en el aplicativo de SDQS.</t>
  </si>
  <si>
    <t>Desconocimiento de términos para subir las PQRS al SDQS.</t>
  </si>
  <si>
    <t>Actualizar el procedimiento como una politica de operación donde se establezca que clases de PQRS, deben repoertarse al aplicativo SDQS y cuales no le corresponden diligenciarlas en el mismo.</t>
  </si>
  <si>
    <t xml:space="preserve">Realizar capaciataciones donde se presente a toda la comunidad instituciondonde se establezca que clases de PQRS, deben repoertarse al aplicativo SDQS y cuales no le corresponden </t>
  </si>
  <si>
    <t xml:space="preserve">Subdirección de Gestión Corporativa y Control Disciplinario.  </t>
  </si>
  <si>
    <t>No se puede evidenciar el cumplimiento de lo señalado en el Manual de Procesos y Procedimientos “Plan de Mejoramiento”, 4.1 lineamientos generales “Cada responsable del proceso o dependencia en conjunto con su equipo de trabajo es el responsable de realizar ejercicios de autoevaluación por medio de la revisión y medición periódica de la eficiencia de los controles que ha implementado y los resultados de su gestión en tiempo real, verificando su capacidad para cumplir las metas y los resultados a su cargo, con el propósito de tomar las acciones de mejora necesarias para el cumplimiento de los objetivos previstos por la entidad"</t>
  </si>
  <si>
    <t>Definir  un responsable que este a cargo de los planes de mejormaiento del proceso</t>
  </si>
  <si>
    <t>Reportar  mensualmente los avances a las acciones adelantadas  por el proceso a la Asesoría de Control Interno.</t>
  </si>
  <si>
    <t>Debe haber una buena comunicación de todas las personas que tienen a su cargo las peticiones. desde que son recepcionadas hasta que salgan de la entidad la respuesta.
Se depende de la gestión d otras áreas, por ende, es importante q esa gestión sea rápida, eficiente. se debería dar a conocer (via correo@) mediante un pequeño cuadro los términos internos de la entidad a quienes gestionan las peticiones en cada área.</t>
  </si>
  <si>
    <t xml:space="preserve"> </t>
  </si>
  <si>
    <t>Promoción y Mercadeo Turístico de Ciudad</t>
  </si>
  <si>
    <t>Subdirección de Promoción y Mercadeo</t>
  </si>
  <si>
    <t>Desactualización del Procedimiento teniendo en cuenta la nacionalidad del mismo y las actividades programadas.</t>
  </si>
  <si>
    <t>02/03/2018: Se envía el Procedimiento de la RIT vía correo electrónico a Patricia Ballestas con el fin de revisar el documento.
14/03/2018: Se recibe el correo de Patricia Ballestas con los ajustes y cambios que se deben hacer al procedimiento.
 06/07/2018: Se envía Procedimiento de la RIT con los ajustes solicitados a planeación y sistemas.
29/08/2018: Se recibe Procedimiento de la RIT con el flujograma vía correo electrónico para recolección de firmas.</t>
  </si>
  <si>
    <t xml:space="preserve">19/09/2018  Seguimiento realizado por Diana Amaya, atendido por Janneth Sánchez  de la Subdirección de Promoción y Mercadeo.
Al revisar las acciones adelantadas por el proceso se evidencia que el procedimiento de la Red de Información Turística fue revisado, actualizado y publicado en la intranet de entidad el día 30/07/2018 Versión 13. 
Así las cosas se considera que la acción Correctiva se ha cumplido y es eficaz.  
09/07/2018 Seguimiento realizado por Diana Amaya, atendido por Janneth Sánchez  de la Subdirección de Promoción y Mercadeo.
Al verificar las acciones adelantadas por el proceso se observo que el 06 de Julio de 2018 Se envía Procedimiento de la RIT con los ajustes solicitados a planeación y sistemas para proceder con la publicación del mismo, pero dicho procedimiento será publicado hasta finalizar el mes.
Así las cosas, la acción Correctiva será reprogramada por segunda vez, hasta tanto no se le de cumplimiento al 100%. 
09/04/2018.  Seguimiento realizado por Maritza Nieto y atendido por Janneth Sánchez  de la Subdirección de Promoción y Mercadeo 
No se evidencia la existencia de un cronograma de trabajo para llevar a cabo la revisión del procedimiento de la Red de Información Turística.
La acción no se ha sido eficaz. 
Al respecto, se recomienda reformular y reprogramar la acción de mejora, con la intención de establecer acciones de mejora que permitan evidenciar de manera concreta el cumplimiento y la eliminación de la situación presentada.  </t>
  </si>
  <si>
    <t>Revisar los documentos asociados al procedimiento y definir la necesidad de eliminar, actualizar o crear nuevos documentos y publicar los documentos finales.</t>
  </si>
  <si>
    <t>28/08/2018: Se envía correo electrónico a Patricia Ballestas, solicitando sea publicada en  el ícono de REGISTROS de la Subdirección de Promoción y Mercadeo- INTRANET- la Estrategia de la Rit.
29/08/2018: Se recibe correo electrónico de Planeación indicando que ya se publicó en Registros la Estrategia de la RIT.</t>
  </si>
  <si>
    <t xml:space="preserve">09/04/2018. Seguimiento realizado por Maritza Nieto y atendido por Janneth Sánchez  de la Subdirección de Promoción y Mercadeo 
A la fecha los documentos asociados al Procedimiento Red de Información Turística no han sido aprobados, publicados y socializados. 
La acción no se ha sido eficaz 
Al respecto, se recomienda reformular y reprogramar la acción de mejora, con la intención de establecer acciones de mejora que permitan evidenciar de manera concreta el cumplimiento y la eliminación de la situación presentada.  </t>
  </si>
  <si>
    <t>Auditoria de Gestión   2018</t>
  </si>
  <si>
    <t xml:space="preserve">Subdirección de Gestión corporativa y Control disciplinario </t>
  </si>
  <si>
    <t xml:space="preserve">09/07/2018 Seguimiento realizado  Diana Amaya de Control Interno atendido por Deissy Murcia, del proceso de Gestión de bienes y servicios. 
Se constató que los indicadores de gestión para el proceso de bienes y servicios ya se encuentran creados para la vigencia 2018, así: 
* G.T.H. Mantener 100% la gestión del desarrollo
del talento humano
*G.B.S. Manejar y controlar el 100% de los bienes
del IDT.
*G.B.S. Atender 100% las necesidades de
servicios administrativos para el funcionamiento
del IDT
*G.B.S. Atender 100% las necesidades de
adecuación y mantenimiento de la infraestructura
física y operativa del IDT
Los mismos se encuentran publicados en la pagina web e intranet de la entidad, actualizados y dentro de los términos definidos para el seguimiento. 
Así las cosas, se concluye que la acción de mejora se ha cumplido.
17/04/2018 Seguimiento realizado por Viviana Duran y Diana Amaya de Control Interno atendido por Deissy Murcia, Carolina Guarnizo del proceso de Gestión de bienes y servicios. 
Se constató que los indicadores de gestión para el proceso de bienes y servicios ya se encuentran creados para la vigencia 2018, así: 
* G.T.H. Mantener 100% la gestión del desarrollo
del talento humano
*G.B.S. Manejar y controlar el 100% de los bienes
del IDT.
*G.B.S. Atender 100% las necesidades de
servicios administrativos para el funcionamiento
del IDT
*G.B.S. Atender 100% las necesidades de
adecuación y mantenimiento de la infraestructura
física y operativa del IDT
Los mismos se encuentran publicados en la pagina web e intranet de la entidad, actualizados y dentro de los términos definidos para el seguimiento. 
Así las cosas, se concluye que la acción de mejora se ha cumplido.  </t>
  </si>
  <si>
    <t xml:space="preserve">No se cuenta con la información documentada de la inclusión y exclusión de elementos ante la aseguradora </t>
  </si>
  <si>
    <t xml:space="preserve">Actualizar, publicar y socializar  el procedimiento  Administración de Inventarios  y el formato asociado al mismo, estableciendo la responsabilidad de los lideres de proceso en cuanto a la legalización y devolución de los bienes asignados a los funcionarios a cargo </t>
  </si>
  <si>
    <r>
      <t>Al verificar el Manual de Preservación del Producto – Control de Humedad y Temperatura V.02 2014-02-25, publicado en el SIG, se pudo establecer que el proceso no lo está aplicando, toda vez que el manual indica (…) “el control de las condiciones de humedad y temperatura</t>
    </r>
    <r>
      <rPr>
        <b/>
        <sz val="11"/>
        <rFont val="Times New Roman"/>
        <family val="1"/>
      </rPr>
      <t xml:space="preserve"> se realiza a diario </t>
    </r>
    <r>
      <rPr>
        <sz val="11"/>
        <rFont val="Times New Roman"/>
        <family val="1"/>
      </rPr>
      <t>tanto en horas de la mañana como en la tarde”(…), situación que no se observó; así mismo el manual proscribe (…) “</t>
    </r>
    <r>
      <rPr>
        <b/>
        <sz val="11"/>
        <rFont val="Times New Roman"/>
        <family val="1"/>
      </rPr>
      <t>Registrar las condiciones de humedad y temperatura en el formato</t>
    </r>
    <r>
      <rPr>
        <sz val="11"/>
        <rFont val="Times New Roman"/>
        <family val="1"/>
      </rPr>
      <t xml:space="preserve"> destinado al efecto, conforme a las disposiciones establecidas en el presente manual”, no obstante, el formato diseñado para tal fin no se está diligenciando; igualmente el procedimiento indica la utilización de un medidor denominado  termo higrómetro, sin embargo a la fecha este medidor ya fue reemplazado por un Catalogar, el cual no se encuentra descrito en el manual.
Lo anterior, no permite evidenciar el cumplimiento integral de la aplicación del manual de preservación del producto – Control de Humedad y Temperatura V.02 2014-02-25, publicado en el Sistema Integrado de Gestión así como el diligenciamiento del formato LO-F11
</t>
    </r>
  </si>
  <si>
    <t>Debido a factores climáticos de la ciudad de Bogotá, se presenta fluctuaciones de las lecturas de humedad y temperatura. Lo que origino las variaciones en los   rangos establecidos en el acuerdo 049 de  2000.</t>
  </si>
  <si>
    <t xml:space="preserve">*Autorizaciones de ingreso y salida al almacén sin el lleno de los requisitos definidos por la entidad. 
*Omisión por parte de los lideres del proceso que aplican al procedimiento de los lineamientos definidos por el procesos de bienes y servicios relacionado con el ingreso y retiro de bienes y servicios.  </t>
  </si>
  <si>
    <t xml:space="preserve">Definir un punto de control en el modulo SISCO, que genere alertas sobre los elementos que deben ser ingresados al almacén </t>
  </si>
  <si>
    <t xml:space="preserve">Realizar una reunión con lo lideres de procesos donde se definan como mínimo 2 responsables por área para realizar el tramite de entrada y salida de almacén de acuerdo con el procedimiento. </t>
  </si>
  <si>
    <t xml:space="preserve">No realizar entradas de elementos al almacén </t>
  </si>
  <si>
    <t>Falta de un control efectivo  que permita  establecer el  cumplimiento de las  
normas por parte de  los funcionarios  con respecto a
cumplimiento del horario de trabajo.
*Porque no se había determinado la necesidad de aplicar el control.
*Porque no se había afectado el reconocimiento  al salario.</t>
  </si>
  <si>
    <t xml:space="preserve">Estable mediante documento (Circular),  la obligación del cumplimiento del horario y su control a  través del uso de la herramienta establecida (biométrico) para determinar el ingreso y salida.
</t>
  </si>
  <si>
    <t xml:space="preserve">Subdirectora de Gestión Corporativa y Control Disciplinario </t>
  </si>
  <si>
    <t>17/09/2018  Seguimiento realizado por Diana Amaya  de Control Interno, atendido por Alberto Amaya y Marcos Rodríguez  del proceso  de Talento Humano.</t>
  </si>
  <si>
    <t>*Realizar seguimiento en forma mensual al reporte que genera el sistema biométrico.</t>
  </si>
  <si>
    <t>Tomar las medidas necesarias para aquellos funcionarios que no cumplan con los lineamientos establecidos en materia de cumplimiento de horario</t>
  </si>
  <si>
    <t xml:space="preserve">El IDT en cumplimiento a la Ley Nacional 1221 de 2008, Decreto Nacional 884 de 2012 y Decreto Distrital 596 de 2001, expidió la Resolución 122 del 31 de agosto de 2015 “por la cual se dictan medidas para regular la puesta en marcha y aplicación del teletrabajo en el Instituto Distrital de Turismo”, igualmente dentro de la citada resolución se conformó el comité coordinador encargado de velar por la puesta en marcha del teletrabajo, compuesto por el (la) subdirector (a) de Gestión Corporativa y Control Disciplinario, el (la) Asesor (a) de Planeación (hoy jefe de oficina) y el (la) Asesor (a) de Jurídica (hoy jefe de oficina).
Con base en lo anterior, la entidad el 16 de enero de 2018, modificó el procedimiento TH-P04 “Teletrabajo en el IDT”, en el cual, indicó como actividad número 1, la postulación del servidor público a la modalidad de tele trabajador.
Al verificar la aplicación del procedimiento antes señalado, se observó que una funcionaria de la entidad se postuló para acceder a la modalidad de tele trabajador desde el 21 de febrero de 2018, no obstante, y pese a las citaciones realizadas desde Talento Humano al comité evaluador del Teletrabajo para llevarse a cabo reuniones los días 27/02/2018, 2/03/2018 y 16/03/2018, no se han realizado, sin que se haya dado respuesta a la postulante, bien sea negando o aprobando dicha solicitud. 
</t>
  </si>
  <si>
    <t xml:space="preserve">
Evaluar y dar  respuesta a la postulación presentada para Tele trabajar. Teniendo en cuenta el requerimiento descrito  en el  hallazgo 
</t>
  </si>
  <si>
    <t>17/09/2018  Seguimiento realizado por Diana Amaya  de Control Interno, atendido por Alberto Amaya y Marcos Rodríguez  del proceso  de Talento Humano.
Al verificar las acciones adelantadas por el proceso se observa que se evalúa y se da respuesta a la servidora publica por remedio del oficio "Memorando" No.  2018IE1147 el día 10 de agosto de 2018.
Así las cosas se considera que la acción Correctiva se ha cumplido.</t>
  </si>
  <si>
    <t>Acta de reunión  Numero 2 (Actas Tele Trabajo)</t>
  </si>
  <si>
    <t xml:space="preserve">17/09/2018  Seguimiento realizado por Diana Amaya  de Control Interno, atendido por Alberto Amaya y Marcos Rodríguez  del proceso  de Talento Humano.
Al verificar las acciones adelantadas por el proceso se observa en las actas No. 1 "Comité de Teletrabajo" del 23/05/2018 y acta No. 2 "Comité de Teletrabajo" del 17/08/2018  la socialización con los miembros del comité coordinador el Procedimiento TH- P04.  
Así las cosas  se considera que la acción Correctiva se ha cumplido y es efectiva.  </t>
  </si>
  <si>
    <t>Falta de tiempo para la aprobación del Plan de Capacitación por parte de la alta dirección.
Porque los temas establecidos en el plan de capacitación deben ser revisado y modificado teniendo en cuenta la línea de la alta dirección.
No se ha logrado una agenda definitiva para reuniones de Comisión de Personal .</t>
  </si>
  <si>
    <t xml:space="preserve">Establecer un cronograma,  donde se definen las fechas en las que se elaborará, presentará a la  dirección  y se adoptará el plan institucional de capacitación, en cumplimiento de la circular externa 100-10-2014 del DAFP y la Guía para la Formulación del PIC. </t>
  </si>
  <si>
    <t>Actualización de Formatos</t>
  </si>
  <si>
    <t>Correo de actualización y eliminación de información  (Correo Actualización de Formatos TH)</t>
  </si>
  <si>
    <t>AC-AC-09</t>
  </si>
  <si>
    <t>AC-AC10</t>
  </si>
  <si>
    <t>AC-AC11</t>
  </si>
  <si>
    <t>AC-AC12</t>
  </si>
  <si>
    <t>TH-AC-31</t>
  </si>
  <si>
    <t>DE-AC-21</t>
  </si>
  <si>
    <t>Direccionamiento Estratégico</t>
  </si>
  <si>
    <t xml:space="preserve">Oficina Asesora de Planeación </t>
  </si>
  <si>
    <t>Auditoría de Gestión 2018</t>
  </si>
  <si>
    <t>Se observa que las actividades descritas en el procedimiento DE-P02 Gestión del Plan de Adquisiciones V.03 (06-01-2016) no corresponden con las acciones desempeñadas por los encargados de llevar a cabo el procedimiento, teniendo en cuenta que se ha dado la necesidad de realizar diferentes modificaciones por parte de los operadores para el desarrollo y cumplimiento del mismo, al respecto se pudo constatar que el procedimiento no ha sido actualizado desde el mes de enero de la vigencia 2016, esto es (2 años y 6 meses) y las modificaciones requeridas no han sido incluidas ni aprobadas dentro de los documentos del Sistema integrado de Gestión.  encontrando que el procedimiento se encuentra desactualizado teniendo en cuenta que:
o El procedimiento  no se encuentra documentado de acuerdo los criterios que define la  DE-I01 Guía para elaborar documentos que se requieran incorporar al Sistema Integrado de Gestión V2 
o No se determina el tiempo para la ejecución de las actividades. 
o No cuenta con la base legal. 
o No cuenta con los puntos de Control definidos.
Adicional a ello, se evidencio que esta observación fue mencionada en el informe de auditoría al proceso de Direccionamiento Estratégico de la vigencia 2017 y aunque se ha trabajo con las dependencias involucradas en el tema, el procedimiento sigue sin ser aprobado.</t>
  </si>
  <si>
    <t>N.A</t>
  </si>
  <si>
    <t>Multiplicidad de opiniones o sugerencias de actualización por parte de las dependencias.</t>
  </si>
  <si>
    <t>Realizar sesiones de revisión de la última propuesta de actualización del procedimiento</t>
  </si>
  <si>
    <t xml:space="preserve">Líder del proceso de Direccionamiento Estratégico </t>
  </si>
  <si>
    <t>No. de personas que revisaron el procedimientos / No. de personas que intervienen en el procedimiento * 100</t>
  </si>
  <si>
    <t>Procedimiento revisado por el 100% de los intervinientes</t>
  </si>
  <si>
    <t>Aprobar la propuesta de modificación del procedimiento</t>
  </si>
  <si>
    <t>No. de personas que aprobaron el procedimiento / No. de personas que intervienen en el procedimiento * 100</t>
  </si>
  <si>
    <t>Procedimiento 100% aprobado</t>
  </si>
  <si>
    <t>Socializar el procedimiento actualizado</t>
  </si>
  <si>
    <t>No. de medios de socialización utilizados / No. de medios de socialización programados</t>
  </si>
  <si>
    <t>Procedimiento 100% socializado a la comunidad institucional</t>
  </si>
  <si>
    <t>DE-AC-22</t>
  </si>
  <si>
    <t xml:space="preserve">Se observa que el proceso de Direccionamiento Estratégico llevó a cabo las actividades de liderar la consolidación  del plan anticorrupción teniendo en cuenta el lineamiento de Estrategias para Construcción del Plan anticorrupción y de Atención al ciudadano definido por la Presidencia de la Republica, sin embargo, no existe información documentada dentro del Sistema Integrado de Gestión que permita describir como se llevan a cabo dichas actividades, ni tampoco se relaciona la guía antes mencionada dentro los documentos externos del proceso.
</t>
  </si>
  <si>
    <t>No se vio la necesidad de especificar y detallar los lineamientos dado que la  normatividad es muy variante   de acuerdo al tema en particular.</t>
  </si>
  <si>
    <t>*Ajustar  la caracaterización e incluir la actividad  que especifique los lineamientos que intervienen para la construcción del Plan Anticorrupción y de Atención al Ciudadano</t>
  </si>
  <si>
    <t>No. Actividades de  incluisión  y actualización en  la caracterización / No. total de actividades a incluir en la caracterización  * 100</t>
  </si>
  <si>
    <t xml:space="preserve">Caracterización actualizada por el 100% </t>
  </si>
  <si>
    <t>Implentar  el lineamiento para  la construcción del Plan Anticorrupción y de Atención al Ciudadano</t>
  </si>
  <si>
    <t>No. de personas que aprobaron el lineamiento  / No. de personas que intervienen en la aprobación del lineamiento  * 100</t>
  </si>
  <si>
    <t>lineamiento o 100% aprobado</t>
  </si>
  <si>
    <t>Socializar el  el lineamiento para  la construcción del Plan Anticorrupción y de Atención al Ciudadano</t>
  </si>
  <si>
    <t>No de personas socializadas / No. de personas programadas para recibir la socialización</t>
  </si>
  <si>
    <t xml:space="preserve">personal  100% socializado y normalizado en el SIG. </t>
  </si>
  <si>
    <t>DE-AC23</t>
  </si>
  <si>
    <t xml:space="preserve">Se evidencia que la documentación del proceso de Direccionamiento Estratégico se encuentra publicada dentro del Sistema Integrado de Gestión, en la intranet y en la página web del Instituto, sin embargo, existe documentación relevante del sistema, como los son, los lineamientos de creación, adopción y actualización del SIG, así como las actas de los respectivos comités, que no se encuentran disponibles fácilmente tanto física como magnéticamente para su respectiva consulta. </t>
  </si>
  <si>
    <t>Porque, no se había considerado publicar las actas u otros documentos relevantes dado que no hay una directriz específica frente a  este tema en el SIG.</t>
  </si>
  <si>
    <t>Publicar las actas u otros documentos importantes en el módulo de registro del SIG-proceso Direccionamiento Estratégico.</t>
  </si>
  <si>
    <t>No. de actas o documentos publicados en el módulo de registros/ No. de actas o documentos que se requieren publicar en el módulo de registros *100</t>
  </si>
  <si>
    <t>Documentos o actas 100% publicados en el módulo de registro del proceso de Direccionamiento Estratégico</t>
  </si>
  <si>
    <t xml:space="preserve">18/04/2018 Seguimiento realizado por Diana Amaya y Viviana Duran de Control Interno, atendido por Carolina Guapacha del proceso Gestión Jurídica y Contractual. 
Al verificar las acciones adelantadas por el proceso, se evidencia por medio de listas de asistencia a capacitaciones "Modalidades de Contratación" realizadas los días 26, 27, 30 de enero y 01 de marzo de 2017 que se han retroalimentado  a los referentes de contratación de las diferentes dependencias de la entidad para que los procesos de contratación que son radicados en la Oficina Asesora Jurídica cuenten con toda la documentación requerida. 
Por lo anterior , la acción se considera eficaz y se recomienda el cierre de la misma.  </t>
  </si>
  <si>
    <t>06/09/2018 Seguimiento realizado por Diana Amaya y José Vicente Peña de Control Interno, el cual fue atendido por Diva Magaly Rodríguez y Diana Carolina Guapacha.
Al verificar las actividades adelantadas por el proceso se evidencia que se esta cargando la información  dentro de los cuatros (4)  días, luego de la realización del comité,  en el sistema de información de procesos judiciales - SIPROJWEB.</t>
  </si>
  <si>
    <t xml:space="preserve">09/07/2018 Seguimiento realizado por Diana Amaya de Control Interno atendido por Deissy Murcia del proceso de Gestión de Bienes y Servicios.
Al verificar las acciones adelantadas por el proceso se observo que a la fecha se realiza el levantamiento de los elementos de consumo,  ,Material promocional, Papelería, Aseo y Cafetería, adicionalmente se cuenta de inventario de reporte “Cierre Kardex de Elementos de Consumo”  SICAPITAL. 
Por lo tanto, se concluye que la acción Correctiva se ha cumplido y es efectiva. 
17/04/2018 Seguimiento realizado por Viviana Duran y Diana Amaya de Control Interno atendido por Deissy Murcia, Carolina Guarnizo del proceso de Gestión de bienes y servicios. 
Al verificar las acciones adelantadas por el proceso se observó, que a la fecha se realizan los inventarios físicos de los elementos de consumo de manera mensual, sin embargo y teniendo en cuenta que la información se esta cargando al programa SI CAPITAL únicamente se encuentra registro emitido por el modulo SAE "formato cierre Cardex" de los elementos de consumo de papelería, para los elementos de aseo y cafetería se realizan los inventarios mensuales en Excel. 
Así las cosas, se concluye que la acción se dará por cumplida hasta tanto se realicen los inventarios mensuales de la totalidad de los elementos de consumo en los módulos correspondientes del SI CAPITAL.
La acción de mejora deberá ser reprogramada por parte del proceso. </t>
  </si>
  <si>
    <t xml:space="preserve">09/07/2018 Seguimiento realizado por Diana Amaya de Control Interno atendido por Deissy Murcia del proceso de Gestión de Bienes y Servicios. 
Al verificar las acciones adelantadas por el proceso se observa que a la fecha se cuenta con el cuadro control y levantamiento de inventaro fisico de elementos de Aseo, Cafeteria, Papeleria y Material promocional y se realiza la comparacion con el "Cierre Kardex" de elementos de Consumo.
Por lo tanto, se concluye que la acción Correctiva se ha cumplido y es efectiva. 
17/04/2018 Seguimiento realizado por Viviana Duran y Diana Amaya de Control Interno atendido por Deissy Murcia, Carolina Guarnizo del proceso de Gestión de bienes y servicios. 
Al verificar las acciones adelantadas por el proceso se observó, que a la fecha se realizan los inventarios físicos de manera mensual de los elementos de consumo, sin embargo y teniendo en cuenta que la información se esta cargando al programa SI CAPITAL únicamente se encuentra registro emitido por el modulo SAE "formato cierre Cardex" de los elementos de consumo de papelería, para los elementos de aseo y cafetería se realizan los inventarios mensuales en Excel. 
Así las cosas, se concluye que la acción se dará por cumplida hasta tanto se realicen los inventarios mensuales de la totalidad de los elementos de consumo en los módulos correspondientes del SI CAPITAL.
Lla acción de mejora deberá ser reprogramada por parte del proceso. </t>
  </si>
  <si>
    <t xml:space="preserve">17/04/2018 Seguimiento realizado por Viviana Duran y Diana Amaya de Control Interno atendido por Deissy Murcia, Carolina Guarnizo del proceso de Gestión de bienes y servicios. 
Teniendo en cuenta que la acción de mejora tenia fue prevista desde la vigencia 2014 para cumplimiento en el mes de agosto de 2015, y que a la fecha de la presente verificación se están adelantando la implementación y desarrollo de las normas internacionales NIFFS en el IDT, Se evidenció que el proceso bienes y servicios realizó entrega el 18 de julio de 2017 del inventario correspondiente al primer semestre de la vigencia 2017 con el detalle de los responsables y dependencias, para así poder dar inicio a la implementación de las normas internacionales en el distrito. 
Así las cosas, y teniendo en cuenta la situación presentada, se concluye que la acción de mejora ha sido eficaz, en cuanto a la entrega de inventarios de consumo y devolutivos. </t>
  </si>
  <si>
    <t xml:space="preserve">09/07/2018 Seguimiento realizado por Diana Amaya de Control Interno atendido por Deissy Murcia del proceso de Gestión de Bienes y Servicios.
Al verificar las acciones adelantadas por el proceso se evidencia la información cargada en el aplicativo SICAPITAL consolidado hasta el 30 de junio del año en curso. 
Teniendo en cuenta lo anterior se concluye que la acción correctiva fue cumplida y a su vez efectiva. 
17/04/2018 Seguimiento realizado por Viviana Duran y Diana Amaya de Control Interno atendido por Deissy Murcia, Carolina Guarnizo del proceso de Gestión de bienes y servicios. 
Al verificar las acciones adelantadas por el proceso,  se observa que el proceso cargó la información en el modulo SAE y SAI con el fin de tener el registro de los inventarios en su totalidad. A la fecha esta pendiente el cargue de lo relacionado con el administrativo que se refiere "detalle de cada uno de los elemento a cargo del IDT"
Por lo tanto, la acción de mejora se reprograma hasta tanto se de cumplimiento al cargue del 100% de la información. </t>
  </si>
  <si>
    <t xml:space="preserve">EN EJECUCIÓN </t>
  </si>
  <si>
    <t xml:space="preserve">09/07/2018 Seguimiento realizado por Diana Amaya de Control Interno atendido por Deissy Murcia del proceso de Gestión de Bienes y Servicios.
Al verificar las acciones adelantadas por el proceso se observa que  la OAP efectuó la generación y la actualización de los manuales de SICAPITAL, el cual describe las actividades en las que intervienen los diferentes procesos, en lo referente al registro de la información.  
Por lo tanto, se concluye que la acción Correctiva se ha cumplido y es efectiva. 
17/04/2018 Seguimiento realizado por Viviana Duran y Diana Amaya de Control Interno, atendido por Felipe Puertocarreño del proceso de Gestión Tecnológica. 
No fue posible evidenciar avances relacionados con el cumplimiento de la acción, al respecto, el profesional encargado informa que el proceso tiene contemplado elaborar un documento de base guía para todos los módulos, el cual se realizará a mas tardar para el mes de junio de la presente vigencia. 
Así las cosas, se concluye que la acción de mejora se reformulara. </t>
  </si>
  <si>
    <t xml:space="preserve">17/04/2018 Seguimiento realizado por Viviana Duran y Diana Amaya de Control Interno atendido por Deissy Murcia, Carolina Guarnizo del proceso de Gestión de bienes y servicios. 
Se constató que la Subdirectora de gestión corporativa realiza seguimientos a los módulos del sistema SICAPITAL (módulos SAE-SAI) en los diferentes comités a cargo del área, así como en las mesas de trabajo llevadas a cabo al interior del proceso. 
Así las cosas, se concluye que la acción de mejora se ha cumplido. </t>
  </si>
  <si>
    <t xml:space="preserve">17/04/2018 Seguimiento realizado por Viviana Duran y Diana Amaya de Control Interno atendido por Deissy Murcia, Carolina Guarnizo del proceso de Gestión de bienes y servicios. 
Al verificar las acciones adelantadas por el proceso se observó, que desde la vigencia 2017 y hasta la fecha el proceso encargado de los módulos SAE-SAI vienen realizando los diferentes requerimientos vía correo electrónico asociados a las situaciones encontradas en los módulos descritos, de igual manera se constató que el área de sistemas atiende dichos requerimientos generando los registros en Tickets. 
Por lo tanto se concluye que la acción de mejora se ha cumplido. </t>
  </si>
  <si>
    <t xml:space="preserve">17/04/2018 Seguimiento realizado por Viviana Duran y Diana Amaya de Control Interno, atendido por Felipe Puertocarreño del proceso de Gestión Tecnológica. 
Al respecto, se pudo evidenciar que los ingenieros encargados del área de sistemas generan TICKET-SICAPITAL cada vez que atienden las diferentes solicitudes por parte de los operadores de los módulos del sistema. encontrando registros desde la vigencia de 2017 y hasta la fecha de manera repetitiva. 
Por lo anterior, se considera que la acción de mejora se ha cumplido. </t>
  </si>
  <si>
    <t>Auditoría de Gestión 2019</t>
  </si>
  <si>
    <t>Auditoría de Gestión 2020</t>
  </si>
  <si>
    <t>EVALUADA POR LA OCI</t>
  </si>
  <si>
    <t>ATENCIÓN AL CIUDADANO</t>
  </si>
  <si>
    <t>GESTIÓN DE BIENES Y SERVICIOS</t>
  </si>
  <si>
    <t>GESTIÓN DOCUMENTAL</t>
  </si>
  <si>
    <t>TALENTO HUMANO</t>
  </si>
  <si>
    <t>GRAN TOTAL</t>
  </si>
  <si>
    <t xml:space="preserve">ESTADO DE LA ACCIÓN </t>
  </si>
  <si>
    <t>TOTAL</t>
  </si>
  <si>
    <t>DIRECCIONAMIENTO ESTRATÉGICO</t>
  </si>
  <si>
    <t>GESTIÓN DE DESTINO COMPETITIVO Y SOSTENIBLE</t>
  </si>
  <si>
    <t>GESTIÓN JURÍDICA Y CONTRACTUAL</t>
  </si>
  <si>
    <t>PROMOCIÓN Y MERCADEO TURISTICO DE CIUDAD</t>
  </si>
  <si>
    <t>Gestión Jurídica y Contractual</t>
  </si>
  <si>
    <t>Oficina Asesora Jurídica</t>
  </si>
  <si>
    <t>Resultado de auditorías (internas o externa)</t>
  </si>
  <si>
    <t>Auditoria de Gestion Vigencia 2018</t>
  </si>
  <si>
    <t>27 de Septiembre 2018</t>
  </si>
  <si>
    <t>Falta de un control eficaz al momento de la verificación de los documentos dentro del expediente contractual.</t>
  </si>
  <si>
    <t>Revisar y actualizar las listas de chequeo donde se estableceran los puntos de control para verificar el cumplimiento de cada uno de los documentos para las diferentes etapas.</t>
  </si>
  <si>
    <t>Documentar que en las diferentes etapas de la lista de chequeo se identifique el punto de control que avale por parte del responsable del proceso el cumplimiento de todos los documentos.</t>
  </si>
  <si>
    <t>Normalizar y socializar las listas de chequeo en el sistema integrado de gestión</t>
  </si>
  <si>
    <r>
      <t>De la revisión de los expedientes contractuales, se observó que algunos, no contienen la totalidad de los documentos asociados a las etapas precontractuales y contractuales de los diferentes procesos de contratación así: Contratos que no contienen la Consulta en el sistema integrado (SIMIT). 
- Contratos que no contiene los antecedentes disciplinarios.
- Contratos que no contienen el certificado médico de aptitud laboral.
- Contratos que no contienen el pago de los parafiscales.
- Contratos que no cuentan con el certificado prestación de servicios profesionales y de apoyo a la gestión (NO HAY), aprobado (firmado) por el subdirector(a) de gestión corporativa y control disciplinario.Contratos que no contienen la certificación bancaria.
- Contratos que no cuentan con la “Certificación de cumplimiento y recibo” correspondiente al mes de febrero de 2018, en la carpeta física ni en el portal de contratación SECOP.</t>
    </r>
    <r>
      <rPr>
        <sz val="11"/>
        <color rgb="FF000000"/>
        <rFont val="Times New Roman"/>
        <family val="1"/>
      </rPr>
      <t xml:space="preserve">
</t>
    </r>
  </si>
  <si>
    <t>10/16/2018</t>
  </si>
  <si>
    <t>Numero de listas de chequeo revisadas y actualizadas /Numero total de listas de chequeo establecidas*100</t>
  </si>
  <si>
    <t>Controles identificados en las listas de chequeo/total de Controles establecidos en las etapas*100</t>
  </si>
  <si>
    <t>No total de listas de chequeo actualizadas y publicadas /No total de listas de chequeo *100</t>
  </si>
  <si>
    <t xml:space="preserve">De la revisión total de los expedientes se evidenciaron algunas situaciones relacionadas con el cargue y publicación de los documentos el sistema de contratación pública SECOP asociados a los diferentes procesos de selección: 
1. La modificación No. 2 del contrato 229 de 2017, se publicó extemporáneamente dentro del aplicativo SECOP 1, toda vez que la modificación tiene fecha de suscripción del día 13 de abril de 2018, pero la publicación se realizó el 01 de junio de 2018. 
2. Contrato 156 de 2018
- El contrato se suscribió el 28-03-18
- El acta de inicio del contrato se firmó el 11 de abril de 2018
- Fecha inicial de terminacion del contrato 10/06/2018
- Plazo de dos meses
• La invitación publica de mínima cuantía que se encuentra dentro del expediente contractual, así como la registrada en el portal SECOP II, no está firmada por el director del IDT, el documento dice "Original Firmado" sin embargo, no fue posible evidenciar el documento original debidamente suscrito. 
• El contratista solicito mediante oficio de fecha 17 de mayo de 2018 prórroga por (01) un mes más del contrato, sin obtener respuesta por parte de la entidad, reiterando dicha solicitud el 29 de mayo, al respecto se observó que la prorroga fue otorgada, por el mes solicitado por el contratista, sin embargo, el documento de formalización de adición y prorroga firmado por las partes y la ampliación de la póliza correspondiente al tiempo adicional no fueron publicados en el portal SECOP II.
3. En el contrato 154 de 2018, el documento identificación y cobertura de riesgos que se encuentra publicado en el SECOP, es un documento en Excel y no se encuentra firmado por los responsables, como si se muestra dentro del documento físico que reposa en el expediente contractual. 
</t>
  </si>
  <si>
    <t>Ausencia de un control eficaz al momento de la verificacion de todos los documentos que deben estar cargados en el Portal Unico de Contratacion Publica SECOP.</t>
  </si>
  <si>
    <t>Capacitar a todos los contratistas que hacen parte del proceso Gestion Juridica y Contractual sobre el manejo eficiente y cargue de los documentos para la contratacion publica en el portal SECOP I SECOP II.</t>
  </si>
  <si>
    <t>No de contratistas capacitados/No contratistas que se requieren capacitar*100</t>
  </si>
  <si>
    <t>Incluir la certificacion de publicacion de los documentos en el SECOP II en el formato APROBACION DE LA POLIZA (Creado por la Oficina Juridica), teniendolo en cuenta como punto de control a implementar.</t>
  </si>
  <si>
    <t>No. de actas o documentos actualizados/ No. de actas o documentos que se requieren actualizar en el portal *100</t>
  </si>
  <si>
    <t>Verificar que el Abogado encargado de cada proceso, revise y firme un certificado que avale de que todos los documentos reposen dentro del expediente contractual esten cargados en SECOP.</t>
  </si>
  <si>
    <t>No de abogados verificados / No. De abogados que se requieren verificar*100</t>
  </si>
  <si>
    <t>Existe una gran debilidad en el manejo documental del archivo de la Oficina de Gestion Juridica y Contractual</t>
  </si>
  <si>
    <t>Incluir una certificacion de cumplimiento como punto de control para verificar el cumplimiento de cada uno de los documentos referentes a la etapa de ejecucion contractual.</t>
  </si>
  <si>
    <t>No de Controles identificados en las listas de chequeo/total de Controles establecidos en las etapas*100</t>
  </si>
  <si>
    <t>Documentar que en la etapa de ejecucion contractual de la lista de chequeo se identifique el punto de control del cumplimiento de los documentos requeridos en el expediente contractual.</t>
  </si>
  <si>
    <r>
      <t xml:space="preserve">De la revisión de los </t>
    </r>
    <r>
      <rPr>
        <sz val="11"/>
        <color rgb="FF000000"/>
        <rFont val="Times New Roman"/>
        <family val="1"/>
      </rPr>
      <t xml:space="preserve">expedientes contractuales, se observó que algunos no contienen la totalidad de los informes de supervisión, correspondientes al seguimiento de la ejecución contractual, cuya finalidad es garantizar el cumplimiento satisfactorio de las obligaciones a cargo del contratista. Los casos detectados se describen a continuación: 
1. Las cuentas de cobro no cuentan con la firma de aprobación por parte del supervisor del contrato.
- Contrato 79-2018, cuenta N° 3
- Contrato 13-2018, cuenta N°3
- Contrato 146-2017, Informe final de supervisión
2. El informe periódico del supervisor del mes de marzo de 2018 del contrato 114-2018, no se encuentra firmado por el contratista.
3. No se encuentran las cuentas de cobro e informes de supervisión en los expedientes contractuales: 
- CTO 79 de 2018, Julio.
- CTO 80 de 2018, Julio.
- CTO 82 de 2018, Julio.
- CTO 106 de 2018, Julio
- CTO 116 de 2018, Junio y Julio.
- CTO 40 de 2018, Julio.
- CTO 157 de 2018, Agosto.
- CTO 161 de 2018, Junio Julio y Agosto.
</t>
    </r>
  </si>
  <si>
    <t>08/11/2018
Se ha realizado seguimiento periódico al cumplimiento de las actividades definidas para cada una de las 8 metas proyecto de inversión de la Subdirección de Gestión de Destino, en el Plan de Gestión Institucional con corte a 30 de junio, 31 de julio, 31 de agosto, 30 de septiembre y 31 de octubre de 2018, cuyo reporte se realiza los primeros 5 días hábiles de cada mes.</t>
  </si>
  <si>
    <t>08/11/2018
Se ha realizado la socialización y alerta del cumplimiento de metas en los Comités de Gestión de Destino llevados a cabo el 23 de julio, 30 de agosto, y 24 - 25 de octubre de 2018.
29/06/2018Se tiene programa realizar la socialización del procedimineto de producto turistico el día 19 de Julio como se muestra en la agenda adjunta.</t>
  </si>
  <si>
    <t>JC-AC29</t>
  </si>
  <si>
    <t>JC-AC30</t>
  </si>
  <si>
    <t>JC-AC31</t>
  </si>
  <si>
    <t>24/10/2018 1. Se radica en planeación formato de modificación del Instructivo del Licenciamiento de marca.
2. El 22 de octubre se recibe correo de Marcela Rozo de jurídica el cual indica: El 7 de septiembre del 2018 se recibe el la guía actualizada, que tuvo en cuenta todas las correcciones realizadas por los titulares de la marca, luego de observaciones realizadas vía correo electrónico.                  
Por consiguiente,  esta guía contiene los acuerdos de las partes, respecto de las normas fundamentales para la identidad visual de la ultima versión de marca Bogotá con acento de las estrellas.  
Esta guía se ha venido entregado a partir del 7 de septiembre del corriente año a los usuarios de la marca.    
3. Se adjunta la guía o Manual de uso de la Marca Bogotá</t>
  </si>
  <si>
    <t xml:space="preserve">Se evidencia que la entidad cuenta con un procedimiento de Participación Ciudadana y Rendición de cuentas, publicado dentro del Sistema Integrado de Gestión de la Entidad, sin embargo, se observa que el mismo no incluye lo relacionado con el tema Control Social. </t>
  </si>
  <si>
    <t xml:space="preserve">Se observa que el procedimiento de Participación Ciudadana no cuenta con indicadores de gestión que permitan evidenciar el cumplimiento de los objetivos planteados periódicamente ( trimestralmente) al interior de la entidad como tampoco efectuar seguimiento a la incidencia de la participación ciudadana que se adelanta en el IDT.  </t>
  </si>
  <si>
    <t>No se vio la necesidad de ajustar el nombre al procedimeinto y crear el indicador de medición, teniendo en cuenta que desde el procedimiento se cuenta con mecanismo de seguimiento, como es el plan de gestión institucional y el plan de participación.</t>
  </si>
  <si>
    <t xml:space="preserve">Revisar  y actualizar el procedimiento de participación ciudadana y rendición de cuentas </t>
  </si>
  <si>
    <t>Documentar los indicadores que el procedimiento requiera para su normal desempeño.</t>
  </si>
  <si>
    <t>Socializar el procedimiento con los documentos que lo integran</t>
  </si>
  <si>
    <t xml:space="preserve">Líder del procesos que participan en transversal en el procedimiento de participación ciudadana y rendición de cuenta </t>
  </si>
  <si>
    <t>No. de actividades incluidas en el procedimiento/ No. de actividades identificadas en el procedimiento * 100</t>
  </si>
  <si>
    <t>No de indicadores documentados / No de indicadores requerido para el funcionamiento del procedimiento</t>
  </si>
  <si>
    <t>1- procedimiento actualizado</t>
  </si>
  <si>
    <t xml:space="preserve">100% de indicadores documentdos </t>
  </si>
  <si>
    <t xml:space="preserve">En ejecución </t>
  </si>
  <si>
    <t>Correción</t>
  </si>
  <si>
    <t>DE-AP19</t>
  </si>
  <si>
    <t>DE-AP20</t>
  </si>
  <si>
    <t>07/12/2018  Seguimiento realizado por Diana Amaya, atendido por Janneth Sánchez  de la Subdirección de Promoción y Mercadeo.
Al verificar las actividades adelantadas por el proceso, se observa que el 24/10/2018, Se radica en planeación formato de modificación del Instructivo del Licenciamiento de marca.
El 22/10/2018 se recibe correo de Marcela Rozo de jurídica el cual indica: "El 7 de septiembre del 2018 se recibe la guía actualizada, que tuvo en cuenta todas las correcciones realizadas por los titulares de la marca, luego de observaciones realizadas vía correo electrónico".
Por consiguiente,  la guía contiene los acuerdos de las partes, respecto de las normas fundamentales para la identidad visual de la ultima versión de marca Bogotá con acento de las estrellas".  
A partir del 7 de septiembre del 2018 se viene entregando la guía a los usuarios de la marca.    
por tanto, se concluye que la acción Correctiva se ha cumplido y es efectiva</t>
  </si>
  <si>
    <t xml:space="preserve">06/12/2018 Seguimiento realizado por Diana Amaya de Control Interno, el cual fue atendido por  Diana Carolina Guapacha.
Al verificar las actividades adelantadas por el proceso se observa que a la fecha no se ha dado cumplimiento a la acción programada ni avances de la misma, asi las cosas el proceso solicita sea reprogramada con fecha de cumplimiento al 06/02/2019.
</t>
  </si>
  <si>
    <t>06/12/2018 Seguimiento realizado por Diana Amaya de Control Interno, el cual fue atendido por  Diana Carolina Guapacha.
Al verificar las actividades adelantadas por el proceso se observa que a la fecha no se ha dado cumplimiento a la acción programada ni avances de la misma, asi las cosas el proceso solicita sea reprogramada con fecha de cumplimiento al 06/02/2019.</t>
  </si>
  <si>
    <t xml:space="preserve">11/12/2018 Seguimiento realizado por Diana Amaya de Control Interno, atendido por Patricia Ballestas, Sandra Peñuela y Javier Espinel del  proceso Direccionamiento Estratégico. 
Al revisar las acciones adelantadas por el proceso se observa mediante las evidencias otorgadas por el proceso que  se han realizado  sesiones los días 10/09/2018, 01/10/2018, y 24/10/2018 de revisión de la última propuesta de actualización del procedimiento  DE-P02 Gestión del Plan de Adquisiciones, sin embargo el procedimiento se encuentra en etapa de revisión y ajustes por las partes.
Así las cosas, el proceso solicita que la acción sea reprogramada al 31 de enero de 2018 para poder darle cumplimiento a la misma en un 100%.  </t>
  </si>
  <si>
    <t xml:space="preserve">11/12/2018 Seguimiento realizado por Diana Amaya de Control Interno, atendido por Patricia Ballestas, Sandra Peñuela y Javier Espinel del  proceso Direccionamiento Estratégico. 
Al revisar las acciones adelantadas por el proceso se observa que a la fecha no se ha Aprobado  la propuesta de modificación del procedimiento y no existe la versión final de la misma. 
Así las cosas, el proceso solicita que la acción sea reprogramada al 31 de enero de 2018 para poder darle cumplimiento a la misma en un 100%.  
</t>
  </si>
  <si>
    <t xml:space="preserve">11/12/2018 Seguimiento realizado por Diana Amaya de Control Interno, atendido por Patricia Ballestas, Sandra Peñuela y Javier Espinel del  proceso Direccionamiento Estratégico. 
al revisar las acciones adelantadas por el proceso se observa que se ajusto  la caracterización  ( DE-C01) V10 fecha 10/10/2018, se incluyo la actividad  que especifique los lineamientos que intervienen para la construcción del Plan Anticorrupción y de Atención al Ciudadano y se encuentra publicada en la Intranet en el SIG en el proceso de direccionamiento Estratégico por tanto la acción es eficaz. 
Así las cosas se concluye que la acción correctiva se ha cumplido y es efectiva. 
</t>
  </si>
  <si>
    <t>11/12/2018 Seguimiento realizado por Diana Amaya de Control Interno, atendido por Patricia Ballestas, Sandra Peñuela y Javier Espinel del  proceso Direccionamiento Estratégico. 
Al revisar las acciones adelantadas por el proceso, se observa que en el modulo de registros del SIG- Proceso Direccionamiento Estratégico se encuentran publicados: 
*Actas del 2018 
*Circular 003 Ley de transparencia y acceso a la información.
*Caracterización de Usuarios 2018. 
*Contexto Estratégico 2018.
 *Resolución 129 de 2018
 *Resolución 130 de 2018
 *Matriz de Aspectos e Impactos Ambientales 2018 
 *Matriz de Requisitos Legales Ambientales 2018.
 *DOFA SIG 
 *Oportunidades Proceso.
*Direccionamiento Estratégico.  
Así las cosas se concluye que la acción correctiva se ha cumplido y es efectiva.</t>
  </si>
  <si>
    <t xml:space="preserve">07/12/2018 Seguimiento realizado por Diana Amaya  de Control Interno, atendido por Alberto Amaya y German Montoya del  proceso  de Talento Humano.
Al verificar las acciones adelantadas por el proceso se observa que esta a cargo del profesional especializado con funciones de nomina la revisión y consolidación del informe mensual que arroja el sistema biométrico para el pago de 3 personas de planta que devengan horas extras, informe que según las evidencias presentadas por el proceso se viene realizando a partir del mes de Octubre,  adicional a esto según acta del 1 de noviembre  del 2018 se realizo reunión "Seguimiento acciones Talento Humano"  en la cual se realizo el seguimiento al reporte que genera el sistema biométrico estableciendo que se reviso para la liquidación de horas extras en octubre y noviembre del presente año. 
Sin embargo dicho seguimiento debe realizarse de manera general para todo el personal de planta de la entidad. 
Por tanto la acción correctiva sera reprogramada hasta tanto se le de cumplimiento en su totalidad. 
</t>
  </si>
  <si>
    <t>07/12/2018  Seguimiento realizado por Diana Amaya  de Control Interno, atendido por Alberto Amaya y German Montoya del  proceso  de Talento Humano.
Al verificar las acciones adelantadas por el proceso se observa que semanalmente se envía  reporte  del control de Ingresos al subdirector  de Gestión Corporativa y Control Disciplinario por medio de correo electrónico.
Adicional a esto en el mes de septiembre se socializo la circular 007 del 23 de  junio de 2017  "Lineamientos para la aplicación del Horario Laboral, permisos, vacaciones, horas extras, dominicales y festivos y reconocimientos del descanso compensatorio" .
Sin embargo al medir la efectividad de estos controles, es decir, la planilla y el sistema biométrico, se pudo establecer que se realiza monitoreo y seguimiento al cumplimiento de los horarios para tres (3) funcionarios de planta, esto teniendo en cuenta que generan horas extras, sin encontrar registros de seguimiento a los  controles definidos para los restantes treinta y nueve (39) funcionarios, es decir, no existe consolidación, análisis, ni reportes a los Jefes de las áreas para que estos analicen el grado de cumplimiento del horario de los funcionarios y de ser necesario, se tomen los correctivos necesarios.
Así las cosas se concluye que la acción debe ser reprogramada hasta tanto se de cumplimiento en su totalidad. 
17/09/2018 Seguimiento realizado por Diana Amaya  de Control Interno, atendido por Alberto Amaya y Marcos Rodríguez del proceso Talento Humano. 
Al verificar las acciones adelantadas por el proceso se observa que se estableció mediante la circular 007 del 23 de junio de 2017 "Lineamientos Horario Laboral del IDT"  la obligación del cumplimiento de horario a los funcionarios de planta la cual fue socializada mediante correo electrónico, como gestión adelantada este año se encuentra otra Circular referente a los lineamientos del horario laboral para trabajadores del IDT en proceso de aprobación, por otra parte existe la herramienta llamada Biométrico en el primer piso de la entidad la cual permite determinar y controlar el ingreso y salida.
Sin embargo, no se esta  socializando  a la Subdirección de Gestión Corporativa acerca del cumplimiento del horario laboral del personal de Planta, por tanto la acción debe ser reprogramada hasta tanto se le de cumplimiento en un 100%.</t>
  </si>
  <si>
    <t xml:space="preserve">07/12/2018  Seguimiento realizado por Diana Amaya  de Control Interno, atendido por Alberto Amaya y German Montoya del  proceso  de Talento Humano.
Al verificar las acciones adelantadas por el proceso, se observa mediante acta del 1 de noviembre del 2018, en la cual se estableció que:  "no se debía incluir una descripción de situaciones administrativas en alguno de ellos, ya que la norma en si lo establece, además de contar con la circular 007 del 23 de junio de 2017 que establece lineamientos para las diferentes situaciones administrativas" 
Sin embargo se obseva  que no hay registros que evidencien el diligenciamiento de los formatos TH-F25 “formato planilla de Trabajo Suplementario”; TH-F42 “Formato Autorización de Trabajo Suplementario y reconocimiento de días de Descanso Compensatorio”; TH-F48 “Formato para la Formalización de Acuerdos de Gestión” así como la aplicación de los instructivos TH-I02 “trabajo suplementario y descanso compensatorio”; TH-I03 “suscripción, seguimiento y evaluación de acuerdos de gestión”.
Por tanto la acción debe ser reprogramada hasta tanto se haga la debida retroalimentación de la decision tomada el 1 de noviembre, y se de el respectivo uso a cada uno de los formatos. 
17/09/2018  Seguimiento realizado por Diana Amaya  de Control Interno, atendido por Alberto Amaya y Marcos Rodríguez  del proceso  de Talento Humano.
Al verificar las acciones adelantadas por el proceso se observa  la revisión y los ajustes pertinentes para la documentación   del procedimientos:
TH-P02 Provisión y desvinculación de Talento Humano V 10
TH-P03 Procedimiento Desarrollo del Talento Humano V10, por medio de correo electrónico enviado a Planeación se evidencia el adjunto de los formatos actualizados para ser incorporados en el SIG.
Sin embargo no se puede medir la eficacia ni eficiencia de la acción hasta tanto se materialicen los cambios, se publique y socialicen.
Así las cosas, la acción debe ser reprogramada gasta tanto se le de cumplimiento en el 100%. </t>
  </si>
  <si>
    <t xml:space="preserve">07/12/2018  Seguimiento realizado por Diana Amaya  de Control Interno, atendido por Alberto Amaya y German Montoya del  proceso  de Talento Humano.
Al verificar las acciones adelantadas por el proceso se observa mediante acta del 1 de noviembre del 2018, en la cual se estableció en el punto referido sobre "Establecer e implementar un istrumento (lista de chequeo) por parte del responsable de talento humano para mantener actualizada, disponible la información relacionada con el talento humano del IDT", el profesional da a conocer el archivo en el formato en excel que como matriz, denominado "NOVEDADES" se actualiza cada mes, la cual es la encargada de generar las novedades administrativas que se suscitan con los empleados de planta de la entidad, entre ellos, incapacidades, licencia, permisos, vacaciones, cesantias, ingresos y retiros. 
Así las cosas, se concluye que la acción correctiva ha sido cumplida y es eficaz. 
</t>
  </si>
  <si>
    <t xml:space="preserve">17/09/2018  Seguimiento realizado por Diana Amaya  de Control Interno, atendido por Alberto Amaya y Marcos Rodríguez  del proceso de Talento Humano.
Al verificar las acciones adelantadas por el proceso se observa mediante acta del 1 de noviembre del 2018, se reviso nuevamente y se definio que ningun formato seria objeto de modificación, ni eliminación  puesto que todos fueron creados con un fin especifico y cumplen con la finalidad por tanto la acción se considera eficaz.
Sin embargo según las evideincas presentadas por el proceso, no se observa el diligenciamiento de los formatos TH-F25 “formato planilla de Trabajo Suplementario”; TH-F42 “Formato Autorización de Trabajo Suplementario y reconocimiento de días de Descanso Compensatorio”; TH-F48 “Formato para la Formalización de Acuerdos de Gestión” así como la aplicación de los instructivos TH-I02 “trabajo suplementario y descanso compensatorio”; TH-I03 “suscripción, seguimiento y evaluación de acuerdos de gestión” lo que evidencia la falata de gestión por parte del procesos .
Lo que no permite observar ni medir la efectividade de la acción puesto que el problema se sigue presentando, por tanto la acción debe ser reprogramada hasta tanto se le de cumplimiento a la misma en un 100%. 
17/09/2018  Al verificar las acciones adelantadas por el proceso se observa por medio de correo electrónico enviado a planeación la revisión y definición de formatos que deben ser formalizados por el SIG, realizada esta actividad se procedió con la solicitud de eliminación de los formatos que están como obsoletos. 
Sin embargo no se puede medir la eficacia ni eficiencia de la acción hasta tanto se materialicen los cambios, se publique y socialicen.
Así las cosas, la acción debe ser reprogramada gasta tanto se le de cumplimiento en el 100%. </t>
  </si>
  <si>
    <t>07/12/2018 Seguimiento realizado por Diana Amaya  de Control Interno, atendido por Alberto Amaya y German Montoya del  proceso  de Talento Humano.
Al revisar las acciones adelantadas por el proceso se observa que si bien se esta realizando el cotejo mensual con el proceso de nómina a la información relativa a la escala salarial que se envía en SIDEAP, no hay soporte de la gestión realizada.
Por tanto el proceso solicita que la acción sea reformulada y reprogramada para darle claridad y lograr el cumplimiento de la misma.
Se recibe correo electrónico por parte del proceso el día 07/12/2018 con la solicitud de reprogramar la acción para el día 28 de febrero de 2018, y la nueva acción quedara: "Planear y realizar el cotejo mensual mediante correo electrónico entre los procesos de Nomina y Talento Humano a la información relativa a la escala salarial que se envía en SIDEAP".</t>
  </si>
  <si>
    <t xml:space="preserve">11-12-2018 Seguimiento realizado por Alexander Villalobos de Control Interno,  atendido por Catalina Galindo del proceso de Gestión de Bienes y Servicios. 
Al verificar las acciones adelantadas por el proceso, se observa la publicacion de los manuales de SICAPITAL en la intranet, los cuales se relacionan a continuación :
Manual Usuario CORDIS IDT
Manual Usuario Limay IDT
Manual Usuario Opget
Manual Usuario Pac
Manual Usuario PERNO SDH IDT
Manual Usuario Predis IDT
Manual Usuario SAE SDH 2014
Manual Usuario SAI SDH 2014 R3
Manual Usuarios SISCO
Manual Usuario Terceros II
Por otro lado al verificar las capacitaciones se observa que el lider del proceso de Bienes y Servicios, no ha recibido capacitación con respecto al funcionamiento de los modulos  SAE y SAI, de los cuales tiene activa participación; dicha capacitación se encuentra programada para el día 13 de Diciembre de 2018
Por lo anterior la acción se reprograma hasta que la totalidad de los responsables de cada uno de los modulos de SICAPITAL, conozca su correcto  funcionamiento y aplicación 
09/07/2018 Seguimiento realizado por Diana Amaya de Control Interno atendido por Deissy Murcia del proceso de Gestión de Bienes y Servicios. 
Al verificar las acciones adelantadas por el proceso se observa por medio de memorando con cordis No. 2018IE961 que la OAP genero y actualizo  los manuales de SICAPITAL. Si bien es ciero que los ingenieros han capacitado algunas áreas indicando el paso a paso del debido proceso   para el registro de la información en  SICAPITAL, sin embargo en algunos de los modulos que conforman el sistema SICAPITAL persisten debilidades que no han sido solucionadas por no contar con el apoyo tecnico.  
Por lo tanto, se concluye que la acción Correctiva se sebe reprogramar hasta tanto haya sido cumplida en su totalidad.  
17/04/2018 Seguimiento realizado por Viviana Duran y Diana Amaya de Control Interno, atendido por Felipe Puertocarreño del proceso de Gestión Tecnológica. 
Se pudo evidenciar que el proceso de Gestión Tecnológica, ha venido realizando capacitaciones relacionadas con el manejo del programa SI-CAPITAL y sus diferentes módulos así: 
*Octubre de 2016, Tesorería y Parametrización de giros para contabilizar.
*Agosto 2017, Capacitación Perno y Acompañamiento funcional 
*Septiembre 2017, Capacitación Perno, Creación concepto asociado a rubro 
*Noviembre 2017, Capacitación SAE - SAI 
*Enero 2018, Capacitación liquidación permanencia 
La acción se encontraba prevista para cumplimiento en agosto de 2015, encontrando que para esa vigencia no se adelantaron capacitaciones al respecto, de igual manera se evidencia que la capacitación general a todo el personal que maneja SICAPITAL, fue la capacitación realizada en noviembre 2017 SAE- SAI. 
Así las cosas y considerando que a la fecha el sistema no se encuentra desarrollado en un 100%, se reprograma la acción de mejora, con el fin de que se adelanten nuevas capacitaciones que contemplen las situaciones que a la fecha no han permitido implementar en un 100% el programa.  </t>
  </si>
  <si>
    <t xml:space="preserve">11-12-2018 Seguimiento realizado por Alexander Villalobos de Control Interno,  atendido por Catalina Galindo del proceso de Gestión de Bienes y Servicios. 
Al verificar las acciones adelantadas por el proceso se observa la publicacion de los manuales de SICAPITAL en la intranet, los cuales se relacionan a continuación :
Manual Usuario CORDIS IDT
Manual Usuario Limay IDT
Manual Usuario Opget
Manual Usuario Pac
Manual Usuario PERNO SDH IDT
Manual Usuario Predis IDT
Manual Usuario SAE SDH 2014
Manual Usuario SAI SDH 2014 R3
Manual Usuarios SISCO
Manual Usuario Terceros II 
Teniendo en cuenta que la acción correspondía a la generación de los respectivo manuales,  r, se concluye que la acción correctiva fue cumplida y es eficaz. 
09/07/2018 Seguimiento realizado por Diana Amaya de Control Interno atendido por Deissy Murcia del proceso de Gestión de Bienes y Servicios.  
Al verificar las acciones adelantadas por el proceso se observa 
mediante evidencia electrónica  que a medida que se presentan inconvenientes  del sistema SICAPITAL, en los módulos SAI-SAE  se realizan pruebas de usuario, los cuales fueron insumo para la generación del manual, , sin embargo en algunos de los modulos que conforman el sistema SICAPITAL persisten debilidades que no han sido solucionadas por no contar con el apoyo tecnico.  
Teniendo en cuenta lo anterior, se concluye que la acción Correctiva se sebe reprogramar hasta tanto haya sido cumplida en su totalidad.  
17/04/2018 Seguimiento realizado por Viviana Duran y Diana Amaya de Control Interno, atendido por Felipe Puertocarreño del proceso de Gestión Tecnológica. 
Al verificar las acciones adelantas por el proceso, se evidencia que el mismo ha venido atendiendo las diferentes solicitudes relacionadas con el programa SICAPITAL, sin embargo, no fue posible evidenciar avances relacionados con el manual, al respecto el profesional encargado informa que a la fecha se tiene contemplado definir una Guía de fallas y soluciones de módulos, donde se tienen en cuenta los diferentes requerimientos atendidos. 
Así las cosas, se concluye que la acción de mejora deberá ser reprogramada.  </t>
  </si>
  <si>
    <t xml:space="preserve">11-12-2018 Seguimiento realizado por Alexander Villalobos de Control Interno,  atendido por Catalina Galindo  del proceso de Gestión de Bienes y Servicios.
Al verificar las acciones adelantadas por el proceso, se observó que se han dado respuesta a las solicitudes de requerimiento, sin embargo en este momento la ingeniera que da soporte al modulo SAE y SAI, desde finales del mes septiembre, se encuentra sin vinculación con la entidad, lo que ha impedido el desarrollo de requerimientos nuevos.
Por lo anterior, se concluyé que  la acción  debe ser reprogramada, hasta tanto no se cuente con el personal que dé soporte y  que permita a su vez el desarrollo de nuevos requerimientos en cada  uno de los modulos de SICAPITAL en especial a los modulos de SISCO, SAE y SAI.
09/07/2018 Seguimiento realizado por Diana Amaya de Control Interno atendido por Deissy Murcia del proceso de Gestión de Bienes y Servicios.
Al verificar las acciones adelantadas por el proceso se observo que en la vigencia 2018 se han desarrollado 6  requerimientos enviados por correo electrónico,  con la implementación efectuada y en la medida que se presenta inconvenientes del sistema de SICAPITAL, en los módulos de SAI-SAE procede el ingeniero encargado a dar respuesta  dicha solicitud, sin embargo en algunos de los módulos que conforman el sistema SICAPITAL como es el caso de SISCO, persisten debilidades que no han sido solucionadas por no contar con el apoyo técnico.  
Por lo tanto, se concluye que la acción Correctiva debe ser reprogramada hasta tanto se le de cumplimiento y solución en su totalidad. 
17/04/2018 Seguimiento realizado por Viviana Duran y Diana Amaya de Control Interno, atendido por Felipe Puertocarreño del proceso de Gestión Tecnológica. 
Al respecto, se pudo evidenciar que los ingenieros encargados del área de sistemas generan TICKET-SICAPITAL cada vez que atienden las diferentes solicitudes por parte de los operadores de los módulos del sistema. encontrando registros desde la vigencia de 2017 y hasta la fecha de manera repetitiva, sin embargo se observa que se han identificado situaciones con el modulo de SISCO que a la fecha no han sido solucionadas de manera radical. 
Por lo anterior, se considera que la acción de mejora no se ha cumplido en su totalidad.  </t>
  </si>
  <si>
    <t xml:space="preserve">11-12-2018 Seguimiento realizado por Alexander Villalobos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inclusion en los documentos del SIG:
* Protocolo de operación para el servicio de vigilancia y seguridad privada en el IDT 
* Inclusión y exclusión de Bienes.
* Ingreso de elementos al almacen.
* Protocolo de prácticas higiénicas y medidas de protección obligatorias para la prestación del servicio de cafetería en el IDT.
* Protocolo para la administración del parque automotor del IDT.
Es de aclarar que  los documentos se estan actualizando, teniendo en cuenta el manual de procedimientos administrativos y contables para el manejo de control de los bienes y servicios en las entidades del gobierno, emitido en el mes de septiembre del presente año  y no se tuvo en cuenta resolución 001 de 2001, que enuncia la  acción por encontrarse derogada.
Teniendo en cuenta el anterior seguimiento, se concluye que la acción de mejora se debera reprogramar por tercera vez, hasta tanto no se aprueben todos los documentos del proceso. 
09/07/2018 Seguimiento realizado por Diana Amaya de Control Interno atendido por Deissy Murcia del proceso Gestión de Bienes y Servicios. 
Al verificar las Acciones adelantadas por el proceso, se observa que a la fecha se encuentran documentados los procedimientos relacionados con la administración de bienes así: a) GB-P01 Procedimiento Ingreso de Elementos al  Almacén, b) GB-P02 Procedimiento Salida de Almacén  y c) GB-P03 Procedimiento Administración de Inventarios, sin embargo, los manuales e instructivos del proceso de Bienes y Servicios de  "Administración de Inventarios, Protocolo de Practicas Higiénicas y Medidas de Protección Obligatorias para la prestación del servicio de cafetería en el IDT, el Manual de Preservación del Protocolo ( Control de Humedad y Temperatura) y el Manual de procesos y Procedimientos Seguros se encuentran como borradores ya que están realizando los ajustes pertinentes en cada caso. 
Por lo tanto se concluye que la acción de mejora se deberá reprogramar por segunda vez por parte del responsable del proceso hasta tanto se formalice la adopción de los documentos asociados a los servicios del IDT. 
17/04/2018 Seguimiento realizado por Viviana Duran y Diana Amaya de Control Interno atendido por Deissy Murcia, Carolina Guarnizo del proceso de Gestión de bienes y servicios. 
Al verificar las acciones adelantadas por el proceso, se observa que: Se encuentran documentados los procedimientos relacionados con la administración de bienes así: a) GB-P01 Procedimiento Ingreso de Elementos al  Almacén, b) GB-P02 Procedimiento Salida de Almacén  y c) GB-P03 Procedimiento Administración de Inventarios.
Se evidencia la elaboración de un borrador de protocolos de operación para el servicio de vigilancia y seguridad privada en el IDT, así como el protocolo de practicas higiénicas para medidas de protección obligatoria para la prestación de servicio de cafetería en el IDT. En cuanto al servicio de aseo no hay avances al respecto.  
Por lo tanto se concluye que la acción de mejora se deberá reprogramar por parte del responsable del proceso hasta tanto se formalice la adopción de los documentos asociados a los servicios del IDT. 
</t>
  </si>
  <si>
    <t xml:space="preserve">11-12-2018 Seguimiento realizado por Alexander Villalobos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inclusion en los documentos del SIG:
* Protocolo de operación para el servicio de vigilancia y seguridad privada en el IDT 
* Inclusión y exclusión de Bienes.
* Ingreso de elementos al almacen.
* Protocolo de prácticas higiénicas y medidas de protección obligatorias para la prestación del servicio de cafetería en el IDT.
* Protocolo para la administración del parque automotor del IDT.
Teniendo en cuenta el anterior seguimiento, se concluye que la acción de mejora se debera reprogramar por tercera vez, hasta tanto no se aprueben todos los documentos del proceso. 
09/07/2018 Seguimiento realizado por Diana Amaya de Control Interno atendido por Deissy Murcia,  del proceso de Gestión de bienes y servicios. 
Al verificar las acciones adelantadas por el proceso se pudo constatar que a la fecha se encuentran definidos y actualizados los siguientes formatos: 
"GB-F01 Solicitud de Legalización de Recibo y Entrada a Almacén V2 (31-05-2017)
GB-F02 Inventario Individual V4 (23-11-2017)
GB-F04 Devolución de Ingreso V1 (31-05-2017)
GB-F05 Acta de Recibo a Satisfacción V4 (31-05-2017)  
GB-F06 Solicitud de elementos de papelería y útiles de oficina V3 (16-09-2017)  
GB-F07 Entrada de Almacén V3 (31-05-2017) 
LO-F08 Formato Salida de Almacén V.06 (19-04-16)
GB-F09 Devolución de Inventarios y Cancelación de Servicios V.4 (16-09-2017)
GB-F10 Solicitud Asignación de Bienes V.2 (16-09-2017)
LO-F11 Formato Control de Temperatura y Humedad  Relativa en Medio Ambiente V.04 (2014-06-10) 
LO-F12 Formato Acta de Recibo de Elementos de Infraestructura Turística V.01 (2013-12-26)
GB-F13 Préstamo de Elementos V.2 (16-09-2017)
LO-F14 Autorización de Ingreso de Personal al IDT V.03 (19-04-2016)". 
Sin embargo, los manuales e instructivos del proceso de Bienes y Servicios de  "Administración de Inventarios, Protocolo de Practicas Higiénicas y Medidas de Protección Obligatorias para la prestación del servicio de cafetería en el IDT, el Manual de Preservación del Protocolo ( Control de Humedad y Temperatura) y el Manual de procesos y Procedimientos Seguros se encuentran como borradores ya que están realizando los ajustes pertinentes en cada caso. 
Por lo tanto se concluye que la acción de mejora se deberá reprogramar por segunda vez por parte del responsable del proceso hasta tanto se formalice la adopción de los documentos asociados a los servicios del IDT. 
17/04/2018 Seguimiento realizado por Viviana Duran y Diana Amaya de Control Interno atendido por Deissy Murcia, Carolina Guarnizo del proceso de Gestión de bienes y servicios. 
Al verificar las acciones adelantadas por el proceso se pudo constatar que a la fecha se encuentran definidos y actualizados los siguientes formatos: 
"GB-F01 Solicitud de Legalización de Recibo y Entrada a Almacén V2 (31-05-2017)
GB-F02 Inventario Individual V4 (23-11-2017)
GB-F04 Devolución de Ingreso V1 (31-05-2017)
GB-F05 Acta de Recibo a Satisfacción V4 (31-05-2017)  
GB-F06 Solicitud de elementos de papelería y útiles de oficina V3 (16-09-2017)  
GB-F07 Entrada de Almacén V3 (31-05-2017) 
LO-F08 Formato Salida de Almacén V.06 (19-04-16)
GB-F09 Devolución de Inventarios y Cancelación de Servicios V.4 (16-09-2017)
GB-F10 Solicitud Asignación de Bienes V.2 (16-09-2017)
LO-F11 Formato Control de Temperatura y Humedad  Relativa en Medio Ambiente V.04 (2014-06-10) 
LO-F12 Formato Acta de Recibo de Elementos de Infraestructura Turística V.01 (2013-12-26)
GB-F13 Préstamo de Elementos V.2 (16-09-2017)
LO-F14 Autorización de Ingreso de Personal al IDT V.03 (19-04-2016)" 
Por otro lado, se evidencia la elaboración de un borrador de protocolos de operación para el servicio de vigilancia y seguridad privada en el IDT, así como el protocolo de practicas higiénicas para medidas de protección obligatoria para la prestación de servicio de cafetería en el IDT. En cuanto al servicio de aseo no hay avances al respecto.  
Por lo tanto se concluye que la acción de mejora se deberá reprogramar por parte del responsable del proceso hasta tanto se formalice la adopción de los documentos asociados a los servicios del IDT. </t>
  </si>
  <si>
    <t xml:space="preserve">11-12-2018 Seguimiento realizado por Alexander Villalobos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retroalimentación:
* Protocolo de operación para el servicio de vigilancia y seguridad privada en el IDT 
* Inclusión y exclusión de Bienes.
* Ingreso de elementos al almacen.
* Protocolo de prácticas higiénicas y medidas de protección obligatorias para la prestación del servicio de cafetería en el IDT.
* Protocolo para la administración del parque automotor del IDT.
Teniendo en cuenta el anterior seguimiento, se concluye que la acción de mejora se debera reprogramar por tercera vez, hasta tanto no se aprueben todos los documentos del proceso. 
09/07/2018 Seguimiento realizado por Diana Amaya de Control Interno atendido por Deissy Murcia,  del proceso de Gestión de bienes y servicios. 
Al verificar las acciones adelantadas por el proceso, se observa que a la fecha no hay procedimientos documentados sobre la administración de servicios, sin embargo, se evidencia la elaboración de un borrador de protocolos de operación para el servicio de vigilancia y seguridad privada en el IDT, protocolo de practicas higiénicas para medidas de protección obligatoria para la prestación de servicio de cafetería en el IDT y servicio de aseo.
Teniendo en cuenta lo anterior, se debe reprogramar la acción de mejora por segunda vez hasta que se de cumplimiento al 100% con la acción propuesta, esto es, revisión, aprobación, publicación y socialización de los diferentes protocolos asociados a los servicios del IDT. 
17/04/2018 Seguimiento realizado por Viviana Duran y Diana Amaya de Control Interno atendido por Deissy Murcia, Carolina Guarnizo del proceso de Gestión de bienes y servicios. 
Al verificar las acciones adelantadas por el proceso, se pudo constatar que no hay procedimientos documentados sobre la administración de servicios, sin embargo, se evidencia la elaboración de un borrador de protocolos de operación para el servicio de vigilancia y seguridad privada en el IDT, así como el protocolo de practicas higiénicas para medidas de protección obligatoria para la prestación de servicio de cafetería en el IDT. En cuanto al servicio de aseo no hay avances al respecto. 
Así las cosas, se debe reprogramar la acción de mejora  hasta que se de cumplimiento al 100% con la acción propuesta, esto es, revisión, aprobación, publicación y socialización de los diferentes protocolos asociados a los servicios del IDT. </t>
  </si>
  <si>
    <t xml:space="preserve">11-12-2018 Seguimiento realizado por Alexander Villalobos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retroalimentación:
* Protocolo de operación para el servicio de vigilancia y seguridad privada en el IDT 
* Inclusión y exclusión de Bienes.
* Ingreso de elementos al almacen.
* Protocolo de prácticas higiénicas y medidas de protección obligatorias para la prestación del servicio de cafetería en el IDT.
* Protocolo para la administración del parque automotor del IDT.
Teniendo en cuenta el anterior seguimiento, se concluye que la acción de mejora se debera reprogramar por tercera vez, hasta tanto no se aprueben todos los documentos del proceso. 
09/07/2018 Seguimiento realizado por  Diana Amaya de Control Interno atendido por Deissy Murcia, del proceso de Gestión de bienes y servicios. 
Al verificar las acciones adelantadas por el proceso, se evidencia que se encuentran publicados en la intranet de la entidad los procedimientos y los formatos anexos, relacionados con la gestión de bienes en la entidad. Se formalizararon o modificaron los siguientes formatos:  legalización de Recibo y Entrada a Almacén,                     
Inventario Individual, Devolución de ingresos,              
Acta de Recibido a Satisfacción,                                         Solicitud de elementos de papelería y útiles de oficina, entrada a Almacén, devolución de                                                                                                           Inventarios y Cancelación de Servicios, Asignación de Bienes y Préstamo de Elementos. 
Sin embargo  hasta tanto se formalicen los protocolos de operación para el servicio de vigilancia y seguridad privada en el IDT, practicas higiénicas para medidas de protección obligatoria para la prestación de servicio de cafetería en el IDT y servicio de aseo, la acción de mejora por segunda vez deberá ser reprogramada. 
17/04/2018 Seguimiento realizado por Viviana Duran y Diana Amaya de Control Interno atendido por Deissy Murcia, Carolina Guarnizo del proceso de Gestión de bienes y servicios. 
Se pudo constatar que se encuentran debidamente publicados en la intranet de la entidad los procedimientos y los formatos anexos, relacionados con la gestión de bienes en la entidad.
De igual manera el proceso evidencia que se solicito formalizar: Modificación Solicitud de Legalización de Recibo y Entrada a Almacén.                    
Modificación Inventario Individual.               
Creación Devolución de ingresos.              
Modificación del formato Acta de Recibido a Satisfacción.                                            Creación Solicitud de elementos de papelería y útiles de oficina.                                                             Modificación del formato de Entrada a Almacén.                                                     Modificación Devolución de Inventarios y Cancelación de Servicios.                          Modificación formato Asignación de Bienes.                                                     Modificación formato préstamo de elementos.        
Sin embargo hasta tanto se formalicen los protocolos de operación para el servicio de vigilancia y seguridad privada en el IDT, practicas higiénicas para medidas de protección obligatoria para la prestación de servicio de cafetería en el IDT y servicio de aseo, la acción de mejora deberá ser reprogramada. 
Por lo que se concluye que la acción de mejora no se ha cumplido en su totalidad.                  </t>
  </si>
  <si>
    <t xml:space="preserve">11-12-2018 Seguimiento realizado por Alexander Villalobos de Control Interno,  atendido por Catalina Galindo del proceso de Gestión de Bienes y Servicios.
Al verificar las acciones adelantadas por el proceso, se evidencia que se enviaron los respectivos documentos para su validación por parte de la OAP,  sin embargo el día 21 de noviembre  los siguientes documentos fueron devueltos para su ajuste  sin que a la fecha se hayan enviado para su retroalimentación:
* Protocolo de operación para el servicio de vigilancia y seguridad privada en el IDT 
* Inclusión y exclusión de Bienes.
* Ingreso de elementos al almacen.
* Protocolo de prácticas higiénicas y medidas de protección obligatorias para la prestación del servicio de cafetería en el IDT.
* Protocolo para la administración del parque automotor del IDT.
Teniendo en cuenta el anterior seguimiento, se concluye que la acción de mejora se debera reprogramar por tercera vez, hasta tanto no se aprueben todos los documentos del proceso. 
09/07/2018 Seguimiento realizado por  Diana Amaya de Control Interno atendido por Deissy Murcia del proceso de Gestión de bienes y servicios. 
Al revisar las acciones adelantadas por el proceso, se observa que a la fecha no se han  formalizado ni socializado los protocolos de operación para el servicio de vigilancia y seguridad privada en el IDT, practicas higiénicas para medidas de protección obligatoria para la prestación de servicio de cafetería en el IDT y servicio de aseo. 
Así las cosas,  la acción de mejora deberá ser reprogramada por segunda vez. 
17/04/2018 Seguimiento realizado por Viviana Duran y Diana Amaya de Control Interno atendido por Deissy Murcia, Carolina Guarnizo del proceso de Gestión de bienes y servicios. 
El proceso de bienes y servicios realizó socialización al equipo de trabajo sobre la modificación y actualización de los procedimientos y formatos anexos a bienes y servicios. 
Sin embargo hasta tanto se formalicen y socialicen los protocolos de operación para el servicio de vigilancia y seguridad privada en el IDT, practicas higiénicas para medidas de protección obligatoria para la prestación de servicio de cafetería en el IDT y servicio de aseo, la acción de mejora deberá ser reprogramada. 
Así las cosas se concluye que la acción de mejora no se ha cumplido en su totalidad. </t>
  </si>
  <si>
    <t xml:space="preserve">11-12-2018 Seguimiento realizado por Alexander Villalobos de Control Interno,  atendido por Catalina Galindo del proceso de Gestión de Bienes y Servicios.
Al verificar las acciones adelantadas por el proceso, se evidencia que el procedimiento  Inclusión y exclusión de Bienes.fue enviado  para su aprobación  a la OAP,  sin embargo el día 21 de noviembre el  documentos fue  devuelto para su ajuste , sin que a la fecha se hayan enviado para su retroalimentación:
Teniendo en cuenta lo anterior, se concluye que la acción de mejora se debera reprogramar, hasta tanto no se publique y socialice el procedimiento. </t>
  </si>
  <si>
    <t>11-12-2018 Seguimiento realizado por Alexander Villalobos de Control Interno,  atendido por Catalina Galindo del proceso de Gestión de Bienes y Servicios.
Al verificar las acciones adelantadas por el proceso se evidencia que el día 22 de noviembre,  el  procedimiento Administración de Inventarios fue remitido  a la OAP para la inclusión dentro de los documentos del SIG, sin embargo a la fecha no se encuentra publicado.
Por lo anterior, la acción se reprograma  hasta tanto no se publique y se  la socialice el documento.</t>
  </si>
  <si>
    <r>
      <t xml:space="preserve">11-12-2018 Seguimiento realizado por Alexander Villalobos de Control Interno,  atendido por Catalina Galindo del proceso de Gestión de Bienes y Servicios.
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climaticas y atmosfericas de la ciudad se recomienda el uso de deshumificadores para desminuir la humedad del ambiente.
Teniendo en cuenta la recomendación anterior, se  implemento el deshumificador dentro   del almacen 2, sin embargo las mediciones de los meses de octubre y noviembre han arrojado mediciones por fuera de los limites permitidos 
Por lo anterior, se concluye que la acción se cumplio pero NO ha sido efectiva para eliminar  el hallazgo y se debe reformular. 
</t>
    </r>
    <r>
      <rPr>
        <sz val="11"/>
        <color rgb="FFFF0000"/>
        <rFont val="Times New Roman"/>
        <family val="1"/>
      </rPr>
      <t xml:space="preserve">La accion reformulada  consiste en :
Verificar que las lecturas mensuales  arrojadas en el Dataloger esten dentro de los rangos permitidos </t>
    </r>
    <r>
      <rPr>
        <sz val="11"/>
        <rFont val="Times New Roman"/>
        <family val="1"/>
      </rPr>
      <t xml:space="preserve">
06/09/2018 Seguimiento realizado por Diana Amaya de Control Interno, atendido por Deissy Murcia del proceso Gestión de Bienes y Servicios.
Al revisar las actividades adelantadas por el proceso, se observa que a la fecha   no se ha actualizado, publicado ni socializado el formato y manual de temperatura conforme al concepto del archivo de Bogotá relacionado con la definición de los rangos de temperatura y humedad que apliquen a la ciudad de Bogotá,  adicional a esto  no se observa manifestaciones de interés por parte del proceso  para darle cumplimiento a la acción. 
Así las cosas, la acción debe ser reprogramada hasta tanto no se le de cumplimiento  en un  100 %. </t>
    </r>
  </si>
  <si>
    <t>11-12-2018 Seguimiento realizado por Alexander Villalobos de Control Interno,  atendido por Catalina Galindo del proceso de Gestión de Bienes y Servicios.
Al verificar las acciones adelantadas por el proceso se evidencia que el día 22 de noviembre,  el  procedimiento de ingreso de elementos al almacen fue remitido  a la OAP para la inclusión dentro de los documentos del SIG, sin embargo a la fecha no se encuentra publicado.
Por lo anterior, la acción se reprograma  hasta tanto no se publique y se  socialice el documento.
06/09/2018 Seguimiento realizado por Diana Amaya de Control Interno, atendido por Deissy Murcia del proceso Gestión de Bienes y Servicios.
Al revisar las actividades adelantadas por el proceso, se observa que a la fecha se han realizado capacitaciones al personal de apoyo a la supervisión de las áreas involucradas sobre el procedimiento Ingreso Elementos al Almacén los días 03/07/2018 - 13/07/2018- 17/07/2018- 31/07/2018- 01/08/2018,  cuando esta información es solicitada, sin embargo no han sido capacitados los jefes por tanto la acción debe ser reprogramada hasta tanto se de cumplimiento en un 100%.</t>
  </si>
  <si>
    <t xml:space="preserve">11-12-2018 Seguimiento realizado por Alexander Villalobos de Control Interno,  atendido por Catalina Galindo del proceso de Gestión de Bienes y Servicios.
Al verificar las acciones adelantadas por el proceso  se evidencia que la reunión programada con los  lideres de procesos donde  se definan como mínimo 2 responsables por área para realizar el tramite de entrada y salida de almacén, no se ha llevado a cabo.
Teniendo en cuenta lo anterior, se concluye que la acción de mejora se debera reprogramar, hasta tanto no se lleve a cabo la capacitación. </t>
  </si>
  <si>
    <t xml:space="preserve">ALEXANDER VILLALOBOS </t>
  </si>
  <si>
    <t xml:space="preserve">11-12-2018 Seguimiento realizado por Alexander Villalobos de Control Interno,  atendido por Catalina Galindo del proceso de Gestión de Bienes y Servicios.
Al verificar las acciones adelantadas por el proceso, se evidencia que el Manual y Formato de Preservación del Producto – Control de Humedad y Temperatura se encuentra publicado con fecha 20 de septiembre de 2018 en la intranet, sin embargo a la fecha no se encuentra evidencia de la socialización del documento
Por lo anterior, la acción se reprograma  hasta tanto no se socialice el documento.
06/09/2018 Seguimiento realizado por Diana Amaya de Control Interno, atendido por Deissy Murcia del proceso Gestión de Bienes y Servicios.
Al revisar las actividades adelantadas por el proceso, se observa por medio de correos electrónicos enviados los días  27/06/2018,  25/07/2018 la remisión del manual de temperatura y los formatos al área de planeación, sin embargo a la fecha no se han publicado ni socializado el Manual y Formato de Preservación del Producto – Control de Humedad y Temperatura de acuerdo con concepto emitido por la Dirección Distrital de Archivo.
Así las cosas, la acción debe ser reprogramada hasta tanto no se le de cumplimiento en un  100 %. </t>
  </si>
  <si>
    <r>
      <t xml:space="preserve">11-12-2018 Seguimiento realizado por Alexander Villalobos de Control Interno,  atendido por Catalina Galindo del proceso de Gestión de Bienes y Servicios.
Al verificar las acciones adelantadas por el proceso, se evidencia que se solicitó concepto al archivo de Bogotá relacionado con la definición de los rangos de temperatura y humedad que apliquen a la ciudad de Bogotá. el cual tuvo respuesta el día 31-05-2018 en donde se especifica que por las condiciones climaticas y atmosfericas de la ciudad se recomienda el uso de deshumificadores para desminuir la humedad del ambiente.
Teniendo en cuenta la recomendación anterior, se  implemento el deshumificador dentro   del almacen 2, sin embargo las mediciones de los meses de octubre y noviembre han arrojado mediciones por fuera de los limites permitidos 
Por lo anterior, se concluye que la acción se cumplio pero NO ha sido efectiva para eliminar  el hallazgo y se debe reformular 
</t>
    </r>
    <r>
      <rPr>
        <sz val="11"/>
        <color rgb="FFFF0000"/>
        <rFont val="Times New Roman"/>
        <family val="1"/>
      </rPr>
      <t>La accion reformulada  consiste en :
Implementar 2 deshumificadores adicionales al que  ya se cuenta,  para cada uno de las Bodegas  del IDT.</t>
    </r>
    <r>
      <rPr>
        <sz val="11"/>
        <rFont val="Times New Roman"/>
        <family val="1"/>
      </rPr>
      <t xml:space="preserve">
06/09/2018 Seguimiento realizado por Diana Amaya de Control Interno, atendido por Deissy Murcia del proceso Gestión de Bienes y Servicios.
Al revisar las actividades adelantadas por el proceso, se observa que a la fecha   no se ha solicitado el concepto al archivo de Bogotá relacionado con la definición de los rangos de temperatura y humedad que apliquen a la ciudad de Bogotá, adicional a esto  no se observa manifestaciones de interés por parte del proceso  para darle cumplimiento a la acción. 
Así las cosas, la acción debe ser reprogramada hasta tanto no se le de cumplimiento  en un  100 %. 
</t>
    </r>
    <r>
      <rPr>
        <sz val="11"/>
        <color rgb="FFFF0000"/>
        <rFont val="Times New Roman"/>
        <family val="1"/>
      </rPr>
      <t/>
    </r>
  </si>
  <si>
    <t xml:space="preserve">Alexander Villalobos </t>
  </si>
  <si>
    <r>
      <t xml:space="preserve">
07-12-2018 Seguimiento realizado por Alexander Villalobos de Control Interno, el cual fue atendido por Andres Mejía Martinez  Jefe de la OAJ y Maria de los Angeles Tirado contratista de la OAJ. 
Al verificar las acciones adelantadas por el proceso, se evidencia que el punto de control, corresponde a la implementación del formato  JC-F22 Lista de Chequeo Prestación de Servicios Profesionales y de Apoyo a la Gestión V11 (27-04-2017).
El formato anterior se encuentra en el proceso de actualización y aprobación para cada modalidad contractual y en el cual se cuenta con un punto de verificación antes de la radicación de los procesos de contratación. La solicitud de actualización del formato se envío a la OAP, el día 6 de septiembre de 2018, pero aún no se encuentra publicado.
Adicionalmente se  verifico  la implemnetación de la lista de chequeo vigente  mediante la revisión de una muestra de los contratos  11,12,19 de 2018  y 111 y 137 los cuales cuentan con todos los documentos relacionados con el hallazgo.
Por lo anterior la  acción se reprograma hasta que se apruebe  la actualización del formato y se verifique su implementación.
06/09/2018 Seguimiento realizado por Diana Amaya y José Vicente Peña de Control Interno, el cual fue atendido por Diva Magaly Rodríguez y Diana Carolina Guapacha.
Al verificar las acciones adelantadas por el proceso se evidencia que el punto de control inicial antes de la radicación de los procesos de contratación es una lista de chequeo con fecha de ultima actualización el día 27 de abril de 2017 , sin embargo no se puede medir la efectividad ni la eficacia de la acción considerando que esta lista ya venia funcionando antes de la identificación del hallazgo y a la fecha se siguen presentando inconsistencias puesto que la documentación en algunas carpetas no se encuentra completa. 
Así las cosas, la acción debe ser reprogramada por tercera vez hasta tanto se de cumplimiento en un 100% y se pueda medir la eficacia y efectividad de la misma.   </t>
    </r>
    <r>
      <rPr>
        <sz val="11"/>
        <color rgb="FFFF0000"/>
        <rFont val="Times New Roman"/>
        <family val="1"/>
      </rPr>
      <t xml:space="preserve">
 </t>
    </r>
    <r>
      <rPr>
        <sz val="11"/>
        <rFont val="Times New Roman"/>
        <family val="1"/>
      </rPr>
      <t xml:space="preserve">
13/07/2018, seguimiento realizado por José Vicente Peña de control interno, el cual fue a tendido  por Diva Magaly Rodríguez y diana carolina guapacha.
Al verificar las gestiones realizadas por el proceso, se evidencia que no se adelanto ninguna actividad para mitigar el hallazgo, al respecto el proceso solicita la reprogramación por segunda vez de la acción.
18/04/2018 Seguimiento realizado por Diana Amaya y Viviana Duran de Control Interno, atendido por Carolina Guapacha del proceso Gestión Jurídica y Contractual. 
Al verificar las acciones adelantadas por el proceso, informa el responsable del proceso que no se implementaran puntos de control en el formato señalado, debido a que se incluirán actualizaciones en los procedimientos de contratación.  al respecto no fue posible evidenciar gestiones relacionadas con el cumplimiento de las actividades. 
Por lo anterior la fecha fin de la acción debe ser reprograma hasta tanto se de cumplimiento a la acción planeada. </t>
    </r>
  </si>
  <si>
    <t xml:space="preserve">07-12-2018 Seguimiento realizado por Alexaner Villalobos de Control Interno, el cual fue atendido por Andres Mejía Martinez  Jefe de la OAJ y Maria de los Angeles Tirado contratista de la OAJ. 
Al verificar las acciones adelantadas por el proceso, se evidencia que el día 29 de noviembre de 2018, la nueva  secretaria técnica  recibio una capacitación sobre el manejo del SIPROJWEB, sin embargo la acción se refiere a las funciones del comité y las consecuencias de su incumplimiento, entre las que se  encuentra  la firma de las respectivas actas,  para lo cual  la persona no ha recibido ninguna retroalimentación.
Por lo anterior,  la acción se reprograma hasta tanto no se realice la retroalimentación definida
06/09/2018 Seguimiento realizado por Diana Amaya y José Vicente Peña de Control Interno, el cual fue atendido por Javier Mauricio Castro.
Al verificar la gestión adelantadas por el proceso se observa que a la fecha no se han realizado avances conforme a la acción programada, Sin embargo, se evidencia que esta acción no mitiga el hallazgo encontrado, por tanto se recomienda al proceso reformular la acción . </t>
  </si>
  <si>
    <t xml:space="preserve">
07-12-2018 Seguimiento realizado por Alexaner Villalobos de Control Interno, el cual fue atendido por Andres Mejía Martinez  Jefe de la OAJ y Maria de los Angeles Tirado contratista de la OAJ. 
Al verificar las acciones adelantadas por el proceso para darle cumplimiento a la acción, se evidencia que sólo se tiene registro de la revisión aleatoria por parte del jefe de la OAJ a cinco (5) contratos  en el mes de julio 2018. y no se evidencia cual  fue la metodología utilizada  para el muestreo de los contratos teniendo en cuenta su universo.  
Por lo anterior, la acción se reprogramará hasta que se de el respectivo seguimiento mensual , con una metodologia definida y se pueda verificar su efectividad.
06/09/2018 Seguimiento realizado por Diana Amaya y José Vicente Peña de Control Interno, el cual fue atendido por Diva Magaly Rodríguez y Diana Carolina Guapacha.
Al verificar las acciones adelantadas por el proceso para el cumplimiento de la acción, se evidencia que hasta el momento no se ha realizado la verificación aleatoria de los  expedientes contractuales de manera mensual, puesto que tomamos como muestra el contrato No. 39 de 2018 y esta carpeta no se encuentra debidamente terminada. </t>
  </si>
  <si>
    <t xml:space="preserve">07-12-2018 Seguimiento realizado por Alexaner Villalobos de Control Interno, el cual fue atendido por Andres Mejía Martinez  Jefe de la OAJ y Maria de los Angeles Tirado contratista de la OAJ. 
Al verificar las acciones adelantadas por el proceso para darle cumplimiento a la acción, se evidencia que adicionalmente a la capacitación realizada el día 13 de agosto, se llevará a cabo una retroalimentación  teniendo en cuenta el reciente ingreso de personal y la inclusión de  los gestores documentales que no asistieron a la primera convocatoria.
Por lo anterior, la acción se reprograma hasta que no se realice la retroalimentación  pendiente  y se verifique su efectividad. 
06/09/2018 Seguimiento realizado por Diana Amaya y José Vicente Peña de Control Interno, el cual fue atendido por Diva Magaly Rodríguez y Diana Carolina Guapacha. 
Al verificar las actividades adelantadas por el proceso para darle cumplimiento a la acción se evidencia que el día 13 de agosto de 2018 se llevo a cabo la capacitación con motivo de socialización de TRD y gestión, sin embargo se recomienda hacer una nueva capacitación. </t>
  </si>
  <si>
    <t xml:space="preserve">07-12-2018 Seguimiento realizado por Alexaner Villalobos de Control Interno, el cual fue atendido por Andres Mejía Martinez  Jefe de la OAJ y Maria de los Angeles Tirado contratista de la OAJ. 
Al verificar las acciones adelantadas por el proceso, se evidencia que el punto de control, corresponde a la implementación del formato  JC-F22 Lista de Chequeo Prestación de Servicios Profesionales y de Apoyo a la Gestión V11 (27-04-2017).
El formato anterior se encuentra en el proceso de actualización y aprobación para cada modalidad contractual y en el cual se cuenta con un punto de verificación antes de la radicación de los procesos de contratación. La solicitud de actualización del formato se envío a la OAP, el día 6 de septiembre de 2018, pero aún no se encuentra publicado.
Por lo anterior la acción se reprograma hasta que se apruebe  la actualización del formato y se verifique su implementación
06/09/2018 Seguimiento realizado por Diana Amaya y José Vicente Peña de Control Interno, el cual fue atendido por Diva Magaly Rodríguez y Diana Carolina Guapacha.
No se evidencia actividad relacionada con el cumplimiento de esta acción. </t>
  </si>
  <si>
    <t xml:space="preserve">07-12-2018 Seguimiento realizado por Alexaner Villalobos de Control Interno, el cual fue atendido por Andres Mejía Martinez  Jefe de la OAJ y Maria de los Angeles Tirado contratista de la OAJ. 
Al verificar las acciones adelantadas por el proceso para darle cumplimiento a la acción, se evidencia que sólo se tiene registro de la revisión aleatoria por parte del jefe de la OAJ a cinco (5) contratos  en el mes de julio 2018. y no se evidencia cual  fue la metodología  para el muestreo de los contratos teniendo en cuenta su universo.  
Por lo anterior, la acción se reprogramará hasta que se de el respectivo seguimiento mensual , con una metodologia definida y se pueda verificar su efectividad.
06/09/2018 Seguimiento realizado por Diana Amaya y José Vicente Peña de Control Interno, el cual fue atendido por Diva Magaly Rodríguez y Diana Carolina Guapacha.
Al verificar las acciones adelantadas por el proceso para el cumplimiento de la acción, se evidencia que hasta el momento no se ha realizado la verificación aleatoria de los  expedientes contractuales de manera mensual, puesto que tomamos como muestra el contrato No. 39 de 2018 y esta carpeta no se encuentra debidamente terminada. </t>
  </si>
  <si>
    <t xml:space="preserve">07-12-2018 Seguimiento realizado por Alexaner Villalobos de Control Interno, el cual fue atendido por Andres Mejía Martinez  Jefe de la OAJ y Maria de los Angeles Tirado contratista de la OAJ. 
Al verificar las acciones adelantadas por el proceso para darle cumplimiento a la acción, se evidencia que el día 24 de octubre de 2018 se llevó a cabo una capacitación de supervisión de contratos a cargo de la firma de abogados externa OMEARA Y ASOCIADOS, sin embargo en ncesario que se realice la capacitación correspondiente a la socialización con del manual de supervisión, haciendo énfasis en las consecuencias de su incumplimiento, como define la acción planteada.
De acuerdo a lo anterior y segun informó el personal de la OAJ, la anterior socialización  se tiene programada realizar antes del primer triemestre de 2019.
Por lo anterior, la fecha de cumplimiento de esta acción se reprograma para el 30 de marzo de 2018.
06/09/2018 Seguimiento realizado por Diana Amaya y José Vicente Peña de Control Interno, el cual fue atendido por Diva Magaly Rodríguez y Diana Carolina Guapacha.
Al verificar las acciones adelantadas por el proceso, se observa mediante la capacitación realizada el día 13 de agosto del año en curso la socialización del manual de contratación, sin embargo seria de gran importancia que se realice otra. </t>
  </si>
  <si>
    <t xml:space="preserve">07-12-2018 Seguimiento realizado por Alexaner Villalobos de Control Interno, el cual fue atendido por Andres Mejía Martinez  Jefe de la OAJ y Maria de los Angeles Tirado contratista de la OAJ. 
Al verificar las acciones adelantadas por el proceso para darle cumplimiento a la acción, se evidencia que el día 6 de diciembre de 2018, se envió la respectiva solicitud de creación del indicador de Defensa Judicial a la OAP.
Teniendo en cuenta lo anterior,  se evidencia que la acción se cumplió, sin embargo, se dará el respectivo cierre hasta que no se verifique la implementación del indicador.
06/09/2018, Seguimiento Realizado por Diana Amaya y José Vicente Peña de Control Interno  el cual fue atendido por Diva Magaly Rodríguez y Diana Carolina Guapacha.
Se evidencia que no se adelanto ninguna actividad para mitigar el hallazgo, al respecto el proceso solicita la reprogramación por primera vez de la acción.
Así las cosas, la acción debe ser reprogramada hasta tato se de cumplimiento en un 100% de la misma. </t>
  </si>
  <si>
    <t xml:space="preserve">07-12-2018 Seguimiento realizado por Alexaner Villalobos de Control Interno, el cual fue atendido por Andres Mejía Martinez  Jefe de la OAJ y Maria de los Angeles Tirado contratista de la OAJ. 
Al verificar las acciones adelantadas por el proceso para darle cumplimiento a la acción, se evidencia que el día 6 de diciembre de 2018, se envió la respectiva solicitud de creación del indicador de Defensa Judicial a la OAP.
Teniendo en cuenta lo anterior,  se evidencia que la acción se cumplió, sin embargo, se dará el respectivo cierre hasta que no se verifique la implementación del indicador. 
06/09/2018 Seguimiento realizado por Diana Amaya y José Vicente Peña de Control Interno, el cual fue atendido por Diva Magaly Rodríguez y Diana Carolina Guapacha.
Al verificar las acciones adelantadas por el proceso se evidencia que a la fecha no hay avances relacionados. </t>
  </si>
  <si>
    <t xml:space="preserve">07-12-2018 Seguimiento realizado por Alexander Villalobos de Control Interno, el cual fue atendido por Andres Mejía Martinez  Jefe de la OAJ y Maria de los Angeles Tirado contratista de la OAJ. 
Al verificar las acciones adelantadas por el proceso para darle cumplimiento a la acción, se evidencia que se realizó la revision del manual de buenas prácticas para la Defensa Judicial del Instituto Distrital de Turismo, el cual fue remitido el día 26 de septiembre a la OAP para la respectiva inclusion de los documentos del SIG. dicha solicitud fue respondida el día 6 de diciembre  por parte del personal de  la OAP informando que se debian realizar ajustes de ortografia y redacción .
Por lo anterior dicha acción se reprograma, hasta tanto no se publique, socialice  y se implemente el anterior manual 
06/09/2018 Seguimiento realizado por Diana Amaya y José Vicente Peña de Control Interno, el cual fue atendido por Diva Magaly Rodríguez y Diana Carolina Guapacha.
Al verificar las acciones adelantadas por el proceso se evidencia el manual de buenas practicas para la defensa judicial del IDT. sin embargo este documento no esta adoptado aun. </t>
  </si>
  <si>
    <t xml:space="preserve">07-12-2018 Seguimiento realizado por Alexander Villalobos de Control Interno, el cual fue atendido por Andres Mejía Martinez  Jefe de la OAJ y Maria de los Angeles Tirado contratista de la OAJ. 
Al verificar las acciones adelantadas por el proceso para darle cumplimiento a la acción, se evidencia que se realizó la revision del manual de buenas prácticas para la Defensa Judicial del Instituto Distrital de Turismo, el cual fue remitido el día 26 de septiembre a la OAP para la respectiva inclusion en los documentos del SIG. dicha solicitud fue respondida el día 6 de diciembre  por parte del personal de  la OAP informado que se debian realizar ajustes de ortografia y redacción .
Por lo anterior dicha acción se reprograma, hasta tanto no se publique, socialice  y se implemente el anterior manual 
06/09/2018 Seguimiento realizado por Diana Amaya y José Vicente Peña de Control Interno, el cual fue atendido por Diva Magaly Rodríguez y Diana Carolina Guapacha.
Al verificar las acciones adelantadas por el proceso se evidencia que a la fecha no hay avances relacionados. </t>
  </si>
  <si>
    <t xml:space="preserve">07-12-2018 Seguimiento realizado por Alexander Villalobos de Control Interno, el cual fue atendido por Andres Mejía Martinez  Jefe de la OAJ y Maria de los Angeles Tirado contratista de la OAJ. 
07/12/2018 Al verificar las acciones adelantadas por el proceso para darle cumplimiento a la acción, se evidencia que se realizó la revision del manual de buenas prácticas para la Defensa Judicial del Instituto Distrital de Turismo, el cual fue remitido el día 26 de septiembre a la OAP para la respectiva inclusion de los documentos del SIG. dicha solicitud fue respondida el día 6 de diciembre  por parte del personal de  la OAP informado que se debian realizar ajustes de ortografia y redacción .
Por lo anterior dicha acción se reprograma, hasta tanto no se publique, socialice  y se implemente el anterior manual
06/09/2018 Seguimiento realizado por Diana Amaya y José Vicente Peña de Control Interno, el cual fue atendido por Diva Magaly Rodríguez y Diana Carolina Guapacha.
Al verificar las acciones adelantadas por el proceso se evidencia que a la fecha no hay avances relacionados. </t>
  </si>
  <si>
    <t>Comunicaciones</t>
  </si>
  <si>
    <t xml:space="preserve">Asesoría de Comunicaciones </t>
  </si>
  <si>
    <t xml:space="preserve">Auditorias Internas d e Calidad </t>
  </si>
  <si>
    <t>Sería conveniente mantener actualizadas las herramienta de planeación, como es el caso del cronograma de trabajo, como mecanismo de control de las actividades que debe desarrollar el proceso.</t>
  </si>
  <si>
    <t xml:space="preserve">1. Falta de tiempo, por las excesiva carga laboral del líder del proceso.
</t>
  </si>
  <si>
    <t>Establecer el metodo para mantener actualizado el cronograma de actividades de acuerdo a las tareas asignadas (Drive)</t>
  </si>
  <si>
    <t xml:space="preserve">Asesora de Comunicaciones </t>
  </si>
  <si>
    <t xml:space="preserve">Herramienta actualizada de acuerdo con las actividades planeadas </t>
  </si>
  <si>
    <t xml:space="preserve">Es conveniente revisar los controles establecidos a los riesgos de “No actualizar información institucional suficiente y oportunamente, en el portal web, en medios de comunicación y redes sociales -“No publicar la información institucional interna a tiempo para garantizar la participación”, dado que no guardan coherencia con las acciones e indicadores documentados.  </t>
  </si>
  <si>
    <t xml:space="preserve">1.  Inconsistencia en la redacción del control para precisar cuál es el medio de verificación
</t>
  </si>
  <si>
    <t xml:space="preserve">1. Revisar y ajustar los riesgos del proceso de Comunicaciones s con el fin de caracterizar  los controles, acciones e indicadores asoaciados a los mismos  </t>
  </si>
  <si>
    <t xml:space="preserve">Riesgos revisados y actualizados </t>
  </si>
  <si>
    <t xml:space="preserve">2. Incluir los ajustes realizados en la herramienta de riesgos, previo verificación del líder de proceso </t>
  </si>
  <si>
    <t xml:space="preserve">Riesgos actualizados en la herrramienta establecida </t>
  </si>
  <si>
    <t xml:space="preserve">3. Socializarlo con el equipo de trabajo de comunicaciones </t>
  </si>
  <si>
    <t xml:space="preserve">Riesgos de comunicaciones socializados </t>
  </si>
  <si>
    <t>Sería conveniente actualizar el manual, CO-M01 Manual  Política de Gestión de las Comunicaciones Interna y Externa V.03, dado que  existen elementos que se deben actualizar de acuerdo con las directrices del manual de Imagen Institucional de la Alcaldía Mayor de Bogotá.</t>
  </si>
  <si>
    <t xml:space="preserve">1. No se ha contado con el tiempo ni personal capacitado para realizar las modificaciones necesarias al manual </t>
  </si>
  <si>
    <t>1. Socializar el manual con el equipo de trabajo y realizar lluvia de ideas</t>
  </si>
  <si>
    <t xml:space="preserve">Equipo de trabajo </t>
  </si>
  <si>
    <t>Manual socializado equipo de trabajo</t>
  </si>
  <si>
    <t xml:space="preserve">2. Actualizar el manual </t>
  </si>
  <si>
    <t>Manual actualizado</t>
  </si>
  <si>
    <t xml:space="preserve">3. Publicar en la intranet </t>
  </si>
  <si>
    <t>Manual publicado en la intranet</t>
  </si>
  <si>
    <t xml:space="preserve">4. Socializar a la comunidad institucional </t>
  </si>
  <si>
    <t>Manual socializado correo electrónico a la comiunidad institucional</t>
  </si>
  <si>
    <t xml:space="preserve">Sería conveniente revisar y actualizar la CO-M03 Matriz de Gestión de Comunicación-Interna y Externa, de acuerdo con los nuevos lineamientos de la ISO: 9001:2015. </t>
  </si>
  <si>
    <t xml:space="preserve">1. Falta de tiempo del lider del proceso </t>
  </si>
  <si>
    <t xml:space="preserve">Revisar y actualizar la matriz a la luz de lo solicitado en la Norma ISO: 9001:2015 </t>
  </si>
  <si>
    <t>Documento actualizado</t>
  </si>
  <si>
    <t xml:space="preserve">Socializar a la comunidad al equipo de trabajo y comunidad institucional </t>
  </si>
  <si>
    <t xml:space="preserve">Documento socializado </t>
  </si>
  <si>
    <t xml:space="preserve">Conviene identificar controles operacionales al procedimiento, CO-P06 Comunicación Externa, en lo relacionado con la creación de nuevos formatos para registrar las actividades que se realizan desde el mismo. </t>
  </si>
  <si>
    <t xml:space="preserve">1. No se tiene claros los formatos debido al desconocimiento de la importancia del mismos </t>
  </si>
  <si>
    <t xml:space="preserve">Realizar una capacitación para entender la importancia del proceso de comunicaciones y el SIG y asi mismo identificar nuevos formatos o fortalecer los que tenemos </t>
  </si>
  <si>
    <t xml:space="preserve">Personal capacitado y apropiado del SIG y del proceso de Comunicaciones </t>
  </si>
  <si>
    <t>En la verificación realizada al procedimiento CO-P06 Comunicaciones Externas, teniendo en cuenta la trazabilidad de las actividades planificadas, se observó que no se realiza el paso a paso de las actividades documentadas en el mismo y no se establece la definición de puntos de control, de igual forma no se está utilizando los formatos identificados en el procedimiento, incumpliendo con lo establecido en el numeral 7.5 de la Normas Técnicas Colombianas ISO:9001:2015 e ISO:14001:2015, “Información documentada”,  literal b) la información documentada que la organización determina como necesaria para la eficacia del Sistema de Gestión de la Calidad y ambiental.</t>
  </si>
  <si>
    <t xml:space="preserve">1. Falta de compromiso y apropiación del equipo de trabajo frente al SIG, frente a la documentación asociada al proceso
</t>
  </si>
  <si>
    <t>1. Organizar las evidencias de la actividad verificadas durante el ejercicio de auditoría con relación al tema del Rock al Park</t>
  </si>
  <si>
    <t xml:space="preserve">2. Revisar y ajustar el procedimiento de comunicaciones externas, con el fin de establecer puntos de control para la utilización de los formatos </t>
  </si>
  <si>
    <t>3. Realizar capacitación y sensibilización de la importancia de la utilización y apropiación del SIG, frente al proceso de Comunicacione s</t>
  </si>
  <si>
    <t xml:space="preserve">4. Realizar seguimiento sobre la aplicación de los procedimientos asociados al proceso de Comunicaciones </t>
  </si>
  <si>
    <t>Auditoría internas SIG 2018</t>
  </si>
  <si>
    <t>A pesar que se cuenta con el documento externo “Plan de emergencia IDT” y los procedimientos TH-P15 En caso de emergencia, TH-P16 En caso de incendio V1 y  TH-P17 En caso de amenaza de bomba V1, se hace necesario documentar las emergencias de tipo ambiental.</t>
  </si>
  <si>
    <t>NO</t>
  </si>
  <si>
    <t>1. Falta de personal técnico especializado en el tema ambiental</t>
  </si>
  <si>
    <t>1.Gestionar la contratación del personal competente, relacionado con el tema ambiental para continuar con la generación de los documentos</t>
  </si>
  <si>
    <t>Personal requerido/ Personal contratado tema ambiental</t>
  </si>
  <si>
    <t>Personal Contratado 100%</t>
  </si>
  <si>
    <t>En la auditoría se evidenciaron conocimientos críticos en cabeza de los auditados, dando cumplimiento al numeral 7.1.6, conocimientos de la organización, sería conveniente especificar la forma en que identifican, protegen y transfieren conocimientos entre los colaboradores</t>
  </si>
  <si>
    <t>1.Desconocimiento que se debía documentar las actuaciones de identificación, protección y transferencia de conocimiento de la organización</t>
  </si>
  <si>
    <t>1.Realizar acciones de documentación de  las actuaciones de identificación, protección y transferencia de conocimiento de la organización</t>
  </si>
  <si>
    <t>No. de personas que revisaron el documento de conocimeinto de la organización / No. de personas que intervienen en el documentode conocimeinto de la organización * 100</t>
  </si>
  <si>
    <t>Documento revisado por el 100% de los intervinientes</t>
  </si>
  <si>
    <t>A pesar que se cuenta con el contexto estratégico, donde se identifican las variables del Sistema de Gestión de la Calidad y el Sistema de Gestión Ambiental, sería conveniente reforzar el tema de ciclo de vida del producto en lo concerniente al SGA.</t>
  </si>
  <si>
    <t xml:space="preserve">1.Multiplicidad de opiniones o sugerencias de cómo abordar el tema de ciclo de vida del producto en la concerniente al SGA
</t>
  </si>
  <si>
    <t>1.Definir la metodología para incluir dentro del contexto el tema de ciclo de vida del producto en lo concerniente al SGA</t>
  </si>
  <si>
    <t>No. de personas que definieron  la metodología para incluir en el contexto el ciclo de vida del producto   / No. de personas que intervienen en el definición de la para incluir en el contexto el ciclo de vida del producto  * 100</t>
  </si>
  <si>
    <t>Metodología revisada  por el 100% de los intervinientes</t>
  </si>
  <si>
    <t>Sería prudente revisar las caracterizaciones de los catorce (14) procesos del IDT, teniendo en cuenta la transición y aplicabilidad de las Normas ISO:9001:2015 e ISO:14001:2015</t>
  </si>
  <si>
    <t xml:space="preserve">1. Faltó más profundizar y abordar en los requisitos de las normas de ISO:9001 e ISO:14001:2015 y su transición que aplican a cada proceso reflejado en la caracterización
</t>
  </si>
  <si>
    <t>1. Identificar que requisito de las normas ISO:9001 e ISO:14001:2015. le aplican a cada proceso en forma especifica y publicarlo en la intranet.</t>
  </si>
  <si>
    <t>No. de requisitos  que aplican  en cada caracterización   / No. de caracterización por procesos    * 100</t>
  </si>
  <si>
    <r>
      <t xml:space="preserve">07/12/2018 Seguimiento realizado por Diana Amaya y atendido por Janneth Sánchez  de la Subdirección de Promoción y Mercadeo. 
Al revisar las acciones adelantadas por el proceso, se observa que: 
*Los días 28 de Sep. y 20 de Nov de 2018 se envía correo electrónico a planeación solicitando la publicación del manual de servicio RIT. 
*El 27 de Noviembre de 2018 se recibe correo electrónico de Planeación  confirmado la publicación del mismo, especificando que dicho documento cumple con las especificaciones de un instructivo, así las cosas se publicará en la intranet el </t>
    </r>
    <r>
      <rPr>
        <i/>
        <sz val="11"/>
        <rFont val="Times New Roman"/>
        <family val="1"/>
      </rPr>
      <t>"</t>
    </r>
    <r>
      <rPr>
        <b/>
        <i/>
        <sz val="11"/>
        <rFont val="Times New Roman"/>
        <family val="1"/>
      </rPr>
      <t>Instructivo de servicio a la red de Información Turística RIT V03 (16/07/2018)</t>
    </r>
    <r>
      <rPr>
        <sz val="11"/>
        <rFont val="Times New Roman"/>
        <family val="1"/>
      </rPr>
      <t xml:space="preserve">", dicha fecha de publicación que no coincide con la real, teniendo en cuenta que el correo electrónico de confirmación es del mes de noviembre. </t>
    </r>
    <r>
      <rPr>
        <sz val="11"/>
        <color rgb="FFFF0000"/>
        <rFont val="Times New Roman"/>
        <family val="1"/>
      </rPr>
      <t xml:space="preserve"> </t>
    </r>
    <r>
      <rPr>
        <sz val="11"/>
        <rFont val="Times New Roman"/>
        <family val="1"/>
      </rPr>
      <t xml:space="preserve">
Por lo tanto, se concluye que la acción Correctiva se ha cumplido y es efectiva. 
09/04/2018. Seguimiento realizado por Maritza Nieto y atendido por Janneth Sánchez  de la Subdirección de Promoción y Mercadeo 
De acuerdo a correos del 2-03-2017, 14-03-2017, 19-05-2017, 31-05-2017, 15-05-2017,  se evidencia la revisión y el proceso de ajuste del procedimiento PD-P05 y formatos PD-F17 y PD-F18; de acuerdo a la acción no se evidencia la identificación  y los ajustes de la demás documentos asociados al Procedimiento Red de Información Turística (instructivos y demás formatos)
La acción no se ha sido eficaz.
Al respecto, se recomienda reformular y reprogramar la acción de mejora, con la intención de establecer acciones de mejora que permitan evidenciar de manera concreta el cumplimiento y la eliminación de la situación presentada.  </t>
    </r>
  </si>
  <si>
    <t>Gestión Financiera</t>
  </si>
  <si>
    <t>Sería conveniente establecer o buscar una estrategia para dar cumplimiento a lo planeado versus lo ejecutado con relación al indicador “Control y estabilización del PAC (programación anual de caja) no ejecutado”, dado que no se viene cumpliendo</t>
  </si>
  <si>
    <t>El PAC no ejecutado y el ejecutado son inversamente proporcionales, por lo que no se pueden medir con el mismo rango de gestión.</t>
  </si>
  <si>
    <t>Modificar el rango de gestión aplicado al indicador del PAC no ejecutado con apoyo de la oficina Asesora de Planeación</t>
  </si>
  <si>
    <t xml:space="preserve">Subdirector de Gestión Corporativa y Control Disciplinario                      </t>
  </si>
  <si>
    <t>Modificaciones realizadas al indicador / Modificación solicitada</t>
  </si>
  <si>
    <t>Caracterizaciones revisadas y ajustadas por el 100% de los procesos</t>
  </si>
  <si>
    <t>Gestión de Información Turística</t>
  </si>
  <si>
    <t>Asesoría del Observatorio de Turismo</t>
  </si>
  <si>
    <t>De acuerdo a la nueva herramienta del SIG se identificó una oportunidad para el proceso, sin embargo desde el nuevo objetivo integral del proceso se requiere identificarlas y documentarlas para que complementen lo misional.</t>
  </si>
  <si>
    <t>1. Identificar a través de mesa de trabajo oportunidades positivas desde el objetivo del proceso.</t>
  </si>
  <si>
    <t>Asesor y equipo de trabajo Observatorio de Turismo</t>
  </si>
  <si>
    <t>2. Documentar e implementar a través del formato establecido por el SIG.</t>
  </si>
  <si>
    <t>3. Socializar con equipo de trabajo.</t>
  </si>
  <si>
    <t>Socialización realizada</t>
  </si>
  <si>
    <t xml:space="preserve">En el proceso, al identificar las salidas no conformes de cara al cliente, faltó identificar las posibles salidas no conformes internas de las actividades del procesamiento de la información capturada. </t>
  </si>
  <si>
    <t>1. Identificar a través de mesa de trabajo las salidas no conformes desde el objetivo del proceso.</t>
  </si>
  <si>
    <t>2. Documentar e implementar a través del formato establecido por el SIG, las posibles salidas no conformes internas.</t>
  </si>
  <si>
    <r>
      <t xml:space="preserve">Es importante revisar las </t>
    </r>
    <r>
      <rPr>
        <b/>
        <sz val="11"/>
        <rFont val="Times New Roman"/>
        <family val="1"/>
      </rPr>
      <t xml:space="preserve">oportunidades positivas </t>
    </r>
    <r>
      <rPr>
        <sz val="11"/>
        <rFont val="Times New Roman"/>
        <family val="1"/>
      </rPr>
      <t xml:space="preserve">que se pueden </t>
    </r>
    <r>
      <rPr>
        <b/>
        <sz val="11"/>
        <rFont val="Times New Roman"/>
        <family val="1"/>
      </rPr>
      <t xml:space="preserve">identificar </t>
    </r>
    <r>
      <rPr>
        <sz val="11"/>
        <rFont val="Times New Roman"/>
        <family val="1"/>
      </rPr>
      <t>en el proceso desde el</t>
    </r>
    <r>
      <rPr>
        <b/>
        <sz val="11"/>
        <rFont val="Times New Roman"/>
        <family val="1"/>
      </rPr>
      <t xml:space="preserve"> tema estratégico</t>
    </r>
    <r>
      <rPr>
        <sz val="11"/>
        <rFont val="Times New Roman"/>
        <family val="1"/>
      </rPr>
      <t xml:space="preserve">, con el </t>
    </r>
    <r>
      <rPr>
        <b/>
        <sz val="11"/>
        <rFont val="Times New Roman"/>
        <family val="1"/>
      </rPr>
      <t>fin de documentarlas</t>
    </r>
    <r>
      <rPr>
        <sz val="11"/>
        <rFont val="Times New Roman"/>
        <family val="1"/>
      </rPr>
      <t xml:space="preserve"> y le agreguen valor desde lo misional al proceso en mención.</t>
    </r>
  </si>
  <si>
    <r>
      <t xml:space="preserve">Sería importante analizar la posibilidad de verificar </t>
    </r>
    <r>
      <rPr>
        <b/>
        <sz val="11"/>
        <rFont val="Times New Roman"/>
        <family val="1"/>
      </rPr>
      <t>si se presentan Salidas No Conforme</t>
    </r>
    <r>
      <rPr>
        <sz val="11"/>
        <rFont val="Times New Roman"/>
        <family val="1"/>
      </rPr>
      <t xml:space="preserve">, en las </t>
    </r>
    <r>
      <rPr>
        <b/>
        <sz val="11"/>
        <rFont val="Times New Roman"/>
        <family val="1"/>
      </rPr>
      <t>instancias operacionales,</t>
    </r>
    <r>
      <rPr>
        <sz val="11"/>
        <rFont val="Times New Roman"/>
        <family val="1"/>
      </rPr>
      <t xml:space="preserve"> el de operaciones de </t>
    </r>
    <r>
      <rPr>
        <b/>
        <sz val="11"/>
        <rFont val="Times New Roman"/>
        <family val="1"/>
      </rPr>
      <t xml:space="preserve">crítica de la información y en el manejo de la consolidación de la información, </t>
    </r>
    <r>
      <rPr>
        <sz val="11"/>
        <rFont val="Times New Roman"/>
        <family val="1"/>
      </rPr>
      <t xml:space="preserve">para aprovechar los </t>
    </r>
    <r>
      <rPr>
        <b/>
        <sz val="11"/>
        <rFont val="Times New Roman"/>
        <family val="1"/>
      </rPr>
      <t>instrumentos y controles de calidad aplicados.</t>
    </r>
  </si>
  <si>
    <t>Mesa de trabajo realizada</t>
  </si>
  <si>
    <t>Documento publicado en intranet</t>
  </si>
  <si>
    <t>Sería conveniente contratar al profesional con las competencias  técnicas para desarrollar la labor de la gestión documental y archivística en el IDT.</t>
  </si>
  <si>
    <t>Falta  de personal idóneo tanto profesional como de apoyo con conocimientos de temas archivísticos  que permitan realizar las actividades para el  proceso de  Gestión Documental.</t>
  </si>
  <si>
    <t>Gestionar la contratación del personal competente.</t>
  </si>
  <si>
    <t xml:space="preserve">Subdirección de Gestión Corporativa y Control Disciplinario               </t>
  </si>
  <si>
    <t>Personal requerido/ Personal postulado</t>
  </si>
  <si>
    <t>En la verificación realizada al cronograma de desarrollo de las transferencias documentales correspondientes a la vigencia 2016, que estaba programada para el 4 de junio de 2018, se realizó de acuerdo con lo establecido en el cronograma, no obstante el proceso de Gestión Jurídica y Contractual no llevo a cabo dicha actividad de transferencia documental del  archivo de gestión al archivo central. Lo anterior incumpliendo con lo establecido en el numeral 7.5.3.de las Normas Técnicas Colombianas ISO:9001:2015 e ISO:14001:2015, “Control de la información documentada”, literal a) esté disponible y sea idónea para su uso, donde y cuando se necesite.</t>
  </si>
  <si>
    <t xml:space="preserve">Retraso en la entrega del archivo de gestión  (transferencia documental),  por parte del proceso de Gestión Jurídica y Contractual  por el alto volumen de expedientes.                       
</t>
  </si>
  <si>
    <t xml:space="preserve">Realizar el alistamiento de los expedientes para realizar la oportuna transferencia documental del archivo de gestión </t>
  </si>
  <si>
    <t xml:space="preserve">Jefe Oficina Asesora Juridica                </t>
  </si>
  <si>
    <t xml:space="preserve">Expediente entregados a la fecha de transferencia documental  / Total expediente a entregar </t>
  </si>
  <si>
    <t>Contratar un auxiliar de archivo para apoyo al profesional de gestión documental asignado a la oficina asesora jurídica optimizando las actividades pendientes del archivo de gestión.</t>
  </si>
  <si>
    <t>Fecha entrega de transferencia documental primaria / fecha limite de entrega</t>
  </si>
  <si>
    <t xml:space="preserve">Subdireccion de Gestión Corporativa y Control disciplinario </t>
  </si>
  <si>
    <t>Sería conveniente establecer controles para llevar el seguimiento periódico a los proveedores en lo concerniente a los productos y /o servicios que contrata el IDT, con el fin de verificar la calidad de acuerdo con las especificaciones técnicas establecidas en los pliegos de condiciones.</t>
  </si>
  <si>
    <t>Los controles de seguimiento establecidos no son suficientes</t>
  </si>
  <si>
    <t>Profesional Especializado y contratistas del proceso de de Bienes y Servicios de la Subdirección de Gestión Corporativa y Control Disciplinario</t>
  </si>
  <si>
    <t xml:space="preserve"> Realizar la devolución de los productos si no cumplen con la calidad y especificaciones técnicas establecidas en los pliegos de condiciones. (Esta acción está contemplada en el procedimiento de ingreso de elementos a Almacén en revisión por parte de la Oficina Asesora de Planeación)
</t>
  </si>
  <si>
    <t xml:space="preserve">En la verificación realizada al normograma del proceso Gestión Jurídica y Contractual, se observó que la directiva 021, la cual hace referencia al daño antijuridico no se encuentra incorporada al mismo. De igual forma, se verificó el normograma de los procesos de Evaluación Institucional y Gestión tecnológica observando que a pesar que la Asesora de Control Interno había solicitado la inclusión de varias normas, esta no se realizó, evidenciando que existen fallas de actualización del normograma general del IDT.
Lo anterior, incumpliendo con lo establecido en el numeral 8.2.2. de la norma Técnica Colombiana ISO: 9001:2015 “determinación de los requisitos para los productos y servicios”, literal a numeral 1. Cualquier requisito legal y reglamentario aplicable. </t>
  </si>
  <si>
    <t xml:space="preserve">1.Error humano de la persona que estaba encargada del tema 
</t>
  </si>
  <si>
    <t xml:space="preserve">1. Incluir las normas objeto de incumplimiento en los procesos de Gestión Jurídica y Contractual, Gestión Tecnologica y Evaluación Institucional. </t>
  </si>
  <si>
    <t>Oficina Asesora Juridica</t>
  </si>
  <si>
    <t>Normas incluidas en los procesos</t>
  </si>
  <si>
    <t>2. Revisar y ajustar el procedimeinto actual y los formatos asociados al mismo</t>
  </si>
  <si>
    <t>Procedimiento y formatos  revisado, ajustados y actualizados</t>
  </si>
  <si>
    <t xml:space="preserve">3. Socializar la documentación asociada al procedimiento en mención. </t>
  </si>
  <si>
    <t>Devoluciones realizadas de productos que no cumplan especificaciones tecnicas /total de productos</t>
  </si>
  <si>
    <t>Seguimientos y controles realizados mensualmente de los servicios prestados y elaboración de los correspondientes informes de supervisión</t>
  </si>
  <si>
    <t>Hacer seguimiento y control mensual de los servicios prestados y elaboración de los correspondientes informes de supervisión.</t>
  </si>
  <si>
    <t>Sería conveniente verificar los indicadores de eficiencia en la elaboracion de convenios o contratos y eficiencia en la liquidacion de contratos, dado que en los resultados planeados versus lo ejecutado, se evidencia un rezago de cumplimiento, como lo observado en el mes de marzo de 2018.</t>
  </si>
  <si>
    <t xml:space="preserve">1. Falta de control en el seguimiento trimestral de los indicadores asociados al proceso.
</t>
  </si>
  <si>
    <t>1. Establecer un punto de  control  en forma trimestral para identificar las variables de lo planeado contra lo ejecutadoy así verificar su cumplimiento frente a los resultados que este arroje.</t>
  </si>
  <si>
    <t>Punto de control constituido.</t>
  </si>
  <si>
    <t>2. Socializar los resultados obtenidos de los indicadores con el equipo de trabajo y el líder de proceso</t>
  </si>
  <si>
    <t>Es importante revisar las oportunidades positivas que se pueden identificar en el proceso desde el objetivo del mismo, con el fin de documentarlas y le agreguen valor al proceso.</t>
  </si>
  <si>
    <t xml:space="preserve">1. Desconocimiento por parte del equipo y del líder de proceso en el tema identificado por el auditor.
</t>
  </si>
  <si>
    <t>1.  Identificar a través de mesas de trabajo semestrales oportunidades positivas desde el objetivo del proceso.</t>
  </si>
  <si>
    <t>Es prudente revisar la metodologia que se aplica para la evaluacion de proveedores desde la parte tecnica, financiera y juridica esto con el fin de incorporarlo al SIG.</t>
  </si>
  <si>
    <t>1. Crear un formato de evaluación de proveedores desde la parte técnica, financiera y jurídica.</t>
  </si>
  <si>
    <t>3. Socializar el formato asociado al proceso.</t>
  </si>
  <si>
    <t>Formato creado y codificado</t>
  </si>
  <si>
    <t>Mesas de trabajo realizadas anualmente</t>
  </si>
  <si>
    <t xml:space="preserve">  No se habia generado la necesidad de crear un formato para la evaluación de proveedores desde la parte técnica, financiera y jurídica.</t>
  </si>
  <si>
    <t>Sería conveniente verificar el indicador de cumplimiento del plan de capacitación, ya que se evidencia que la forma en que lo mide incluye actividades de todo el año, que han sido realizadas, pero no se evidencia en la medición; por lo que el indicador está mostrando atraso en la ejecución.</t>
  </si>
  <si>
    <t xml:space="preserve">El indicador no se propuso para medir las actividades del programa de Inducción y Re inducción.
Se subestimó el peso representativo de las actividades del programa de Inducción y Re inducción.
Si bien es cierto las actividades del programa de Inducción y Re inducción no se hacen con recursos públicos, y el impacto muchas veces no es notable, o es escaso, supone una dedicación y esfuerzo por parte de los facilitadores y el grupo de Talento Humano, que también merece ser medible.
</t>
  </si>
  <si>
    <t>Revisar el indicador, Ajustar e incluir las actividades de capacitación y/o formación que hacen parte del programa de Inducción y Re inducción</t>
  </si>
  <si>
    <t>Proceso de Taleto Humano</t>
  </si>
  <si>
    <t>No. de actividades realizadas 
/No. de actividades programadas</t>
  </si>
  <si>
    <t>100% DE ACTIVIDADES REALIZADAS</t>
  </si>
  <si>
    <t xml:space="preserve">Gestión Tecnologica </t>
  </si>
  <si>
    <t>Es importante verificar los indicadores asociados al proceso, dado que teniendo en cuenta el objetivo del indicador versus el nombre determinado, como es el caso “satisfacción de los usuarios”, el nombre es incoherente.</t>
  </si>
  <si>
    <t>Falencias en el diseño e implementación de la encuesta para medir el nivel de servicio del indicador en mención</t>
  </si>
  <si>
    <t>1. Realizar el rediseño de la encuesta y medir el nivel de satisfaccion los servicios prestados.</t>
  </si>
  <si>
    <t>Jefe Oficina Asesora de Planaeación</t>
  </si>
  <si>
    <t xml:space="preserve">Encuesta actualizada y puesta en funcionamiento. </t>
  </si>
  <si>
    <t>2. Socializar la encuesta de satisfaccion ajustada a  los usuarios internos  del IDT</t>
  </si>
  <si>
    <t>Encuesta socializada</t>
  </si>
  <si>
    <t>Sería conveniente revisar los riesgos desde la identificación, controles, acciones e indicadores.</t>
  </si>
  <si>
    <t>Falencias en el diseño del mapa de riesgos</t>
  </si>
  <si>
    <t>1. Revisar y ajustar el mapa de riesgos del proceso</t>
  </si>
  <si>
    <t xml:space="preserve">Mapa de riesgos revisado y ajustado. </t>
  </si>
  <si>
    <t>2. Socializar el mapa de riesgos</t>
  </si>
  <si>
    <t>Mapa de riesgos socializado</t>
  </si>
  <si>
    <t>Evaluación Institucional</t>
  </si>
  <si>
    <t>Asesoría de Control Interno</t>
  </si>
  <si>
    <t>Ejercicios de autocontrol y autoevaluación.</t>
  </si>
  <si>
    <t xml:space="preserve">Mediante la observación y revisión de los documentos del proceso (Autocontrol)  </t>
  </si>
  <si>
    <t>Cambios en la naturaleza de las entidades y su entorno que obligan a generar nuevos lineamientos para su correcto funcionamiento</t>
  </si>
  <si>
    <t xml:space="preserve">Revisar, actualizar e implementar todos los procedimientos del Proceso de Evaluación Institucional </t>
  </si>
  <si>
    <t xml:space="preserve">Lider técnico del proceso de Evaluación Institucional </t>
  </si>
  <si>
    <t>Numero de Procedimientos actualizados/Numero de procedimientos existentes</t>
  </si>
  <si>
    <t>Mediante la observación y revisión de las capacitaciones realizadas por La Asesoria de Control Interno.( Autocontrol)</t>
  </si>
  <si>
    <t xml:space="preserve">Mediante el ejercicio de autocontrol  realizado  a  las capacitaciones y retroalimentaciones llevadas a cabo a los procesos de IDT, por parte del personal de Control Interno, se evidencia la falta de medición al impacto sobre dichas capacitaciones, como en el caso de la socialización realizada el día  23 de octubre de 2018, a la cual no se verifico la adherencia de conocimiento por parte de los asistentes y de esta forma considerarla efectiva. </t>
  </si>
  <si>
    <t xml:space="preserve">No  existe la cultura de llevar a cabo la evaluaciones a las capacitaciones con el fin de verificar su impacto. </t>
  </si>
  <si>
    <t>Generar un lineamiento orientado a evaluar las capacitaciones del proceso</t>
  </si>
  <si>
    <t>lineamiento implementado/ lineamiento programado implementar</t>
  </si>
  <si>
    <t xml:space="preserve">Hacer uso de las herramientas ofimaticas existentes para evaluar el impacto de las capacitaciones  </t>
  </si>
  <si>
    <t>capacitaciones evaluadas /capacitaciones realizadas</t>
  </si>
  <si>
    <r>
      <t xml:space="preserve">Mediante observación y revisión de los documentos del proceso de Evaluación  Institucional, se evidencia que existen procedimientos que se encuentran desactualizados en su normatividad, como en el caso del procedimiento </t>
    </r>
    <r>
      <rPr>
        <i/>
        <sz val="11"/>
        <rFont val="Times New Roman"/>
        <family val="1"/>
      </rPr>
      <t>EI-P01 Procedimiento  Auditoría Interna</t>
    </r>
    <r>
      <rPr>
        <sz val="11"/>
        <rFont val="Times New Roman"/>
        <family val="1"/>
      </rPr>
      <t xml:space="preserve">, el cual dentro del numeral 8 describe el perfil de los auditores  incluyendo la formación en la norma OSHAS 18001:2007, la cual se encuentra derogada  por  la norma ISO 45001:2018
Así mismo, en la caracterización del proceso de Evaluación Institucional  dentro de su alcance se menciona la aprobación del </t>
    </r>
    <r>
      <rPr>
        <i/>
        <sz val="11"/>
        <rFont val="Times New Roman"/>
        <family val="1"/>
      </rPr>
      <t>Programa Anual de Auditorías</t>
    </r>
    <r>
      <rPr>
        <sz val="11"/>
        <rFont val="Times New Roman"/>
        <family val="1"/>
      </rPr>
      <t xml:space="preserve">, el cual por la actualización del Decreto 215 de 2017 se denomina ahora </t>
    </r>
    <r>
      <rPr>
        <i/>
        <sz val="11"/>
        <rFont val="Times New Roman"/>
        <family val="1"/>
      </rPr>
      <t xml:space="preserve">Plan Anual de Auditorías. 
</t>
    </r>
    <r>
      <rPr>
        <sz val="11"/>
        <rFont val="Times New Roman"/>
        <family val="1"/>
      </rPr>
      <t xml:space="preserve">
Lo anterior evidencia desactualización en los documentos que hacen parte del proceso,</t>
    </r>
  </si>
  <si>
    <t>GESTIÓN FINANCIERA</t>
  </si>
  <si>
    <t>Implementar 2 deshumificadores adicionales al que  ya se cuenta,  para cada uno de las Bodegas  del IDT.</t>
  </si>
  <si>
    <t>Verificar que las lecturas mensuales  arrojadas en el Dataloger esten dentro de los rangos permitidos</t>
  </si>
  <si>
    <t xml:space="preserve">En Ejecución </t>
  </si>
  <si>
    <t>En Ejecución</t>
  </si>
  <si>
    <t>Planear y realizar el cotejo mensual mediante correos electrónicos entre los procesos nómina y Talento Humano a la información relativa a la escala salarial que se envia en SIDEAP.</t>
  </si>
  <si>
    <t>EVALUACIÓN INSTITUCIONAL</t>
  </si>
  <si>
    <t>GESTIÓN DE TECNOLOGICA</t>
  </si>
  <si>
    <t>GESTIÓN DE INFORMACIÓN TURISTICA</t>
  </si>
  <si>
    <t>COMUNICACIONES</t>
  </si>
  <si>
    <t>GD-AP22</t>
  </si>
  <si>
    <t>GD-AC23</t>
  </si>
  <si>
    <t>CO-AP13</t>
  </si>
  <si>
    <t>CO-AP14</t>
  </si>
  <si>
    <t>CO-AP15</t>
  </si>
  <si>
    <t>CO-AP16</t>
  </si>
  <si>
    <t>CO-AP17</t>
  </si>
  <si>
    <t>CO-AC18</t>
  </si>
  <si>
    <t>FI-AP25</t>
  </si>
  <si>
    <t>GB-AP30</t>
  </si>
  <si>
    <t>GIT-AP14</t>
  </si>
  <si>
    <t>GIT-AP15</t>
  </si>
  <si>
    <t>TH-AP32</t>
  </si>
  <si>
    <t>DE-AP24</t>
  </si>
  <si>
    <t>DE-AP25</t>
  </si>
  <si>
    <t>DE-AP26</t>
  </si>
  <si>
    <t>DE-AP27</t>
  </si>
  <si>
    <t>GT-AP11</t>
  </si>
  <si>
    <t>GT-AP10</t>
  </si>
  <si>
    <t>EI-AP21</t>
  </si>
  <si>
    <t>EI-AP22</t>
  </si>
  <si>
    <t>JC-AC32</t>
  </si>
  <si>
    <t>JC-AP33</t>
  </si>
  <si>
    <t>JC-AP34</t>
  </si>
  <si>
    <t>JC-AP35</t>
  </si>
  <si>
    <t>Con Fecha de Finalización Cumplida a 31 de enero de 2019</t>
  </si>
  <si>
    <t xml:space="preserve">07-12-2018 Seguimiento realizado por Alexaner Villalobos de Control Interno, el cual fue atendido por Andres Mejía Martinez  Jefe de la OAJ y Maria de los Angeles Tirado contratista de la OAJ. 
Al verificar las acciones adelantadas por el proceso para darle cumplimiento a la acción, se evidencia que adicional a la capacitación realizada el día 13 de agosto, se llevará a cabo una retroalimentación,  teniendo en cuenta el reciente ingreso de personal y la incluisión de  los gestores documentales que no asistieron a la primera convocatoria.
En lo pertinente a la transeferencia documental se evidencia que se ha adelantado parcialemente la vigencia 2016  y sigue sin gestionarse la vigencia 2014 y 2015.
De la vigencia 2007, 2008 y 2009 que hace referencia el hallazgo, se observa que son documentos de apoyo a la gestión.
Por lo anterior  la acción se reprogramará hasta  tanto no se realice la retroalimentación  pendiente  y  se cumpla con la transferencia de las vigencias que hace referencia el hallazgo. 
06/09/2018 Seguimiento realizado por Diana Amaya y José Vicente Peña de Control Interno, el cual fue atendido por Diva Magaly Rodríguez y Diana Carolina Guapacha. 
Al verificar las actividades adelantadas por el proceso para darle cumplimiento a la acción se evidencia que el día 13 de agosto de 2018 se llevo a cabo la capacitación con motivo de socialización de TRD y gestión, sin embargo se recomienda hacer una nueva capacitación. 
</t>
  </si>
  <si>
    <t>CON FECHA DE FINALIZACIÓN CUMPLIDA AL 31 DE ENERO DE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</si>
</sst>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mm\-dd;@"/>
    <numFmt numFmtId="165" formatCode="dd\-mm\-yy;@"/>
    <numFmt numFmtId="166" formatCode="d/mm/yyyy;@"/>
  </numFmts>
  <fonts count="18" x14ac:knownFonts="1">
    <font>
      <sz val="10"/>
      <name val="Arial"/>
    </font>
    <font>
      <b/>
      <sz val="10"/>
      <name val="Arial"/>
      <family val="2"/>
    </font>
    <font>
      <sz val="10"/>
      <name val="Arial"/>
      <family val="2"/>
    </font>
    <font>
      <sz val="10"/>
      <name val="Arial"/>
      <family val="2"/>
    </font>
    <font>
      <b/>
      <sz val="11"/>
      <name val="Times New Roman"/>
      <family val="1"/>
    </font>
    <font>
      <sz val="11"/>
      <color theme="1"/>
      <name val="Times New Roman"/>
      <family val="1"/>
    </font>
    <font>
      <sz val="11"/>
      <name val="Times New Roman"/>
      <family val="1"/>
    </font>
    <font>
      <sz val="11"/>
      <color rgb="FFFF0000"/>
      <name val="Times New Roman"/>
      <family val="1"/>
    </font>
    <font>
      <u/>
      <sz val="11"/>
      <name val="Times New Roman"/>
      <family val="1"/>
    </font>
    <font>
      <i/>
      <sz val="11"/>
      <name val="Times New Roman"/>
      <family val="1"/>
    </font>
    <font>
      <sz val="10"/>
      <name val="Arial"/>
      <family val="2"/>
    </font>
    <font>
      <sz val="11"/>
      <color rgb="FF000000"/>
      <name val="Times New Roman"/>
      <family val="1"/>
    </font>
    <font>
      <sz val="10"/>
      <name val="Times New Roman"/>
      <family val="1"/>
    </font>
    <font>
      <b/>
      <sz val="10"/>
      <name val="Times New Roman"/>
      <family val="1"/>
    </font>
    <font>
      <b/>
      <i/>
      <sz val="11"/>
      <name val="Times New Roman"/>
      <family val="1"/>
    </font>
    <font>
      <sz val="10"/>
      <name val="Arial"/>
    </font>
    <font>
      <u/>
      <sz val="10"/>
      <color theme="10"/>
      <name val="Arial"/>
      <family val="2"/>
    </font>
    <font>
      <sz val="11"/>
      <color theme="5"/>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FFFFFF"/>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8">
    <xf numFmtId="0" fontId="0" fillId="0" borderId="0"/>
    <xf numFmtId="0" fontId="2" fillId="0" borderId="0"/>
    <xf numFmtId="0" fontId="2" fillId="0" borderId="0"/>
    <xf numFmtId="0" fontId="3" fillId="0" borderId="0"/>
    <xf numFmtId="0" fontId="10" fillId="0" borderId="0"/>
    <xf numFmtId="0" fontId="2" fillId="0" borderId="0"/>
    <xf numFmtId="9" fontId="15" fillId="0" borderId="0" applyFont="0" applyFill="0" applyBorder="0" applyAlignment="0" applyProtection="0"/>
    <xf numFmtId="0" fontId="16" fillId="0" borderId="0" applyNumberFormat="0" applyFill="0" applyBorder="0" applyAlignment="0" applyProtection="0"/>
  </cellStyleXfs>
  <cellXfs count="322">
    <xf numFmtId="0" fontId="0" fillId="0" borderId="0" xfId="0"/>
    <xf numFmtId="0" fontId="5" fillId="2" borderId="0" xfId="0" applyFont="1" applyFill="1"/>
    <xf numFmtId="0" fontId="6" fillId="2" borderId="0" xfId="3" applyFont="1" applyFill="1" applyAlignment="1" applyProtection="1">
      <alignment horizontal="center" vertical="center" wrapText="1"/>
    </xf>
    <xf numFmtId="0" fontId="4" fillId="3" borderId="1" xfId="0" applyFont="1" applyFill="1" applyBorder="1" applyAlignment="1">
      <alignment horizontal="center" vertical="center" wrapText="1"/>
    </xf>
    <xf numFmtId="0" fontId="6" fillId="0" borderId="0" xfId="0" applyFont="1" applyFill="1" applyAlignment="1">
      <alignment horizontal="left"/>
    </xf>
    <xf numFmtId="0" fontId="6" fillId="2"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top" wrapText="1"/>
    </xf>
    <xf numFmtId="164"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center" vertical="top" wrapText="1"/>
    </xf>
    <xf numFmtId="166"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xf>
    <xf numFmtId="164" fontId="6" fillId="2" borderId="1" xfId="0" applyNumberFormat="1" applyFont="1" applyFill="1" applyBorder="1" applyAlignment="1">
      <alignment horizontal="justify" vertical="center" wrapText="1"/>
    </xf>
    <xf numFmtId="164" fontId="6"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justify" vertical="top" wrapText="1"/>
    </xf>
    <xf numFmtId="0" fontId="6" fillId="2" borderId="0" xfId="0" applyFont="1" applyFill="1" applyAlignment="1">
      <alignment horizontal="left"/>
    </xf>
    <xf numFmtId="164" fontId="6" fillId="0" borderId="1" xfId="0" applyNumberFormat="1" applyFont="1" applyFill="1" applyBorder="1" applyAlignment="1">
      <alignment horizontal="center" vertical="top" wrapText="1"/>
    </xf>
    <xf numFmtId="166" fontId="5" fillId="2"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top" wrapText="1"/>
    </xf>
    <xf numFmtId="0" fontId="6" fillId="0" borderId="1" xfId="0" applyFont="1" applyFill="1" applyBorder="1" applyAlignment="1">
      <alignment horizontal="justify" vertical="center" wrapText="1"/>
    </xf>
    <xf numFmtId="165" fontId="6" fillId="0" borderId="1" xfId="0" applyNumberFormat="1" applyFont="1" applyFill="1" applyBorder="1" applyAlignment="1">
      <alignment horizontal="center" vertical="center" wrapText="1"/>
    </xf>
    <xf numFmtId="14" fontId="6" fillId="0" borderId="1" xfId="0" applyNumberFormat="1" applyFont="1" applyFill="1" applyBorder="1" applyAlignment="1">
      <alignment vertical="center"/>
    </xf>
    <xf numFmtId="0" fontId="6" fillId="0" borderId="1" xfId="0" applyFont="1" applyFill="1" applyBorder="1" applyAlignment="1">
      <alignment vertical="center"/>
    </xf>
    <xf numFmtId="0" fontId="6" fillId="0" borderId="1" xfId="0" applyFont="1" applyFill="1" applyBorder="1" applyAlignment="1">
      <alignment horizontal="justify" vertical="top"/>
    </xf>
    <xf numFmtId="14" fontId="6" fillId="2" borderId="1" xfId="0" applyNumberFormat="1" applyFont="1" applyFill="1" applyBorder="1" applyAlignment="1">
      <alignment horizontal="center" vertical="center" wrapText="1"/>
    </xf>
    <xf numFmtId="0" fontId="6" fillId="2" borderId="1" xfId="0" applyFont="1" applyFill="1" applyBorder="1" applyAlignment="1">
      <alignment vertical="top" wrapText="1"/>
    </xf>
    <xf numFmtId="0" fontId="6" fillId="2" borderId="1" xfId="0" applyFont="1" applyFill="1" applyBorder="1" applyAlignment="1">
      <alignment horizontal="left" vertical="center" wrapText="1"/>
    </xf>
    <xf numFmtId="166" fontId="6"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14" fontId="6" fillId="2" borderId="1" xfId="0" applyNumberFormat="1" applyFont="1" applyFill="1" applyBorder="1" applyAlignment="1">
      <alignment horizontal="center" vertical="center"/>
    </xf>
    <xf numFmtId="0" fontId="6" fillId="2" borderId="1" xfId="0" applyFont="1" applyFill="1" applyBorder="1" applyAlignment="1">
      <alignment horizontal="justify" vertical="top" wrapText="1"/>
    </xf>
    <xf numFmtId="165" fontId="6" fillId="2" borderId="1" xfId="0" applyNumberFormat="1" applyFont="1" applyFill="1" applyBorder="1" applyAlignment="1">
      <alignment horizontal="center" vertical="center"/>
    </xf>
    <xf numFmtId="164" fontId="6" fillId="2" borderId="1" xfId="0" applyNumberFormat="1" applyFont="1" applyFill="1" applyBorder="1" applyAlignment="1">
      <alignment horizontal="justify" vertical="top" wrapText="1"/>
    </xf>
    <xf numFmtId="164" fontId="6" fillId="2" borderId="1" xfId="0" applyNumberFormat="1" applyFont="1" applyFill="1" applyBorder="1" applyAlignment="1">
      <alignment horizontal="justify" vertical="top"/>
    </xf>
    <xf numFmtId="164" fontId="6" fillId="0" borderId="1" xfId="0" applyNumberFormat="1" applyFont="1" applyFill="1" applyBorder="1" applyAlignment="1">
      <alignment horizontal="justify" vertical="center" wrapText="1"/>
    </xf>
    <xf numFmtId="164" fontId="6" fillId="0" borderId="1" xfId="0" applyNumberFormat="1" applyFont="1" applyFill="1" applyBorder="1" applyAlignment="1">
      <alignment horizontal="justify" vertical="center"/>
    </xf>
    <xf numFmtId="0" fontId="6" fillId="0" borderId="1" xfId="0" applyNumberFormat="1" applyFont="1" applyFill="1" applyBorder="1" applyAlignment="1">
      <alignment horizontal="justify" vertical="center" wrapText="1"/>
    </xf>
    <xf numFmtId="165"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justify" vertical="center"/>
    </xf>
    <xf numFmtId="14" fontId="6" fillId="2" borderId="1" xfId="0" applyNumberFormat="1" applyFont="1" applyFill="1" applyBorder="1" applyAlignment="1">
      <alignment vertical="center"/>
    </xf>
    <xf numFmtId="165" fontId="6" fillId="0" borderId="1" xfId="0" applyNumberFormat="1" applyFont="1" applyFill="1" applyBorder="1" applyAlignment="1">
      <alignment horizontal="center" vertical="center"/>
    </xf>
    <xf numFmtId="14" fontId="6" fillId="2" borderId="1" xfId="0" applyNumberFormat="1" applyFont="1" applyFill="1" applyBorder="1" applyAlignment="1">
      <alignment horizontal="justify" vertical="center"/>
    </xf>
    <xf numFmtId="0" fontId="6" fillId="2" borderId="1" xfId="0" applyFont="1" applyFill="1" applyBorder="1" applyAlignment="1">
      <alignment horizontal="center" vertical="center"/>
    </xf>
    <xf numFmtId="166" fontId="6" fillId="2" borderId="1" xfId="0" applyNumberFormat="1"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1" xfId="0" applyFont="1" applyFill="1" applyBorder="1" applyAlignment="1">
      <alignment horizontal="center" vertical="center" wrapText="1"/>
    </xf>
    <xf numFmtId="0" fontId="6" fillId="0" borderId="4" xfId="0" applyFont="1" applyFill="1" applyBorder="1" applyAlignment="1">
      <alignment vertical="center" wrapText="1"/>
    </xf>
    <xf numFmtId="14" fontId="6" fillId="0" borderId="4" xfId="0" applyNumberFormat="1" applyFont="1" applyFill="1" applyBorder="1" applyAlignment="1">
      <alignment horizontal="center" vertical="center" wrapText="1"/>
    </xf>
    <xf numFmtId="164" fontId="6" fillId="0" borderId="1" xfId="0" applyNumberFormat="1" applyFont="1" applyFill="1" applyBorder="1" applyAlignment="1">
      <alignment horizontal="justify" vertical="top" wrapText="1"/>
    </xf>
    <xf numFmtId="14" fontId="6" fillId="2" borderId="1" xfId="0" applyNumberFormat="1" applyFont="1" applyFill="1" applyBorder="1" applyAlignment="1">
      <alignment horizontal="center" vertical="top"/>
    </xf>
    <xf numFmtId="14" fontId="6" fillId="0" borderId="1" xfId="0" applyNumberFormat="1" applyFont="1" applyFill="1" applyBorder="1" applyAlignment="1">
      <alignment horizontal="justify" vertical="top"/>
    </xf>
    <xf numFmtId="164" fontId="6" fillId="0" borderId="1" xfId="0" applyNumberFormat="1" applyFont="1" applyFill="1" applyBorder="1" applyAlignment="1">
      <alignment horizontal="justify" vertical="top"/>
    </xf>
    <xf numFmtId="166" fontId="6" fillId="0" borderId="1" xfId="0" applyNumberFormat="1" applyFont="1" applyFill="1" applyBorder="1" applyAlignment="1">
      <alignment horizontal="center" vertical="center" wrapText="1"/>
    </xf>
    <xf numFmtId="166" fontId="6" fillId="0" borderId="1" xfId="0" applyNumberFormat="1" applyFont="1" applyFill="1" applyBorder="1" applyAlignment="1">
      <alignment horizontal="center" wrapText="1"/>
    </xf>
    <xf numFmtId="164" fontId="6" fillId="0" borderId="3" xfId="0" applyNumberFormat="1" applyFont="1" applyFill="1" applyBorder="1" applyAlignment="1">
      <alignment horizontal="justify" vertical="center"/>
    </xf>
    <xf numFmtId="0" fontId="6" fillId="0" borderId="2" xfId="0" applyFont="1" applyFill="1" applyBorder="1" applyAlignment="1">
      <alignment horizontal="justify" vertical="top" wrapText="1"/>
    </xf>
    <xf numFmtId="0" fontId="6" fillId="2" borderId="1" xfId="1" applyFont="1" applyFill="1" applyBorder="1" applyAlignment="1">
      <alignment horizontal="center" vertical="center" wrapText="1"/>
    </xf>
    <xf numFmtId="164" fontId="6" fillId="0" borderId="1" xfId="0" applyNumberFormat="1" applyFont="1" applyFill="1" applyBorder="1" applyAlignment="1">
      <alignment horizontal="left" vertical="top" wrapText="1"/>
    </xf>
    <xf numFmtId="164"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left"/>
    </xf>
    <xf numFmtId="0" fontId="6" fillId="0" borderId="0" xfId="0" applyFont="1" applyFill="1" applyAlignment="1">
      <alignment horizontal="center" vertical="center"/>
    </xf>
    <xf numFmtId="0" fontId="6" fillId="0" borderId="0" xfId="0" applyFont="1" applyFill="1" applyAlignment="1">
      <alignment horizontal="left" vertical="top" wrapText="1"/>
    </xf>
    <xf numFmtId="164" fontId="6" fillId="2" borderId="5" xfId="0" applyNumberFormat="1" applyFont="1" applyFill="1" applyBorder="1" applyAlignment="1">
      <alignment horizontal="justify" vertical="top" wrapText="1"/>
    </xf>
    <xf numFmtId="0" fontId="5" fillId="2" borderId="5" xfId="0" applyFont="1" applyFill="1" applyBorder="1" applyAlignment="1">
      <alignment horizontal="center" vertical="center"/>
    </xf>
    <xf numFmtId="0" fontId="4" fillId="0" borderId="0" xfId="0" applyFont="1" applyFill="1" applyAlignment="1">
      <alignment horizontal="left"/>
    </xf>
    <xf numFmtId="0" fontId="6" fillId="0" borderId="0" xfId="0" applyFont="1" applyFill="1" applyAlignment="1">
      <alignment horizontal="center"/>
    </xf>
    <xf numFmtId="165" fontId="6" fillId="0" borderId="0" xfId="0" applyNumberFormat="1" applyFont="1" applyFill="1" applyAlignment="1">
      <alignment horizontal="left"/>
    </xf>
    <xf numFmtId="164" fontId="6" fillId="0" borderId="0" xfId="0" applyNumberFormat="1" applyFont="1" applyFill="1" applyAlignment="1">
      <alignment horizontal="left"/>
    </xf>
    <xf numFmtId="164" fontId="4" fillId="0" borderId="0" xfId="0" applyNumberFormat="1" applyFont="1" applyFill="1" applyAlignment="1">
      <alignment horizontal="left"/>
    </xf>
    <xf numFmtId="164" fontId="4" fillId="0" borderId="0" xfId="0" applyNumberFormat="1" applyFont="1" applyFill="1" applyBorder="1" applyAlignment="1">
      <alignment horizontal="center"/>
    </xf>
    <xf numFmtId="0" fontId="6" fillId="2" borderId="0" xfId="0" applyFont="1" applyFill="1" applyAlignment="1">
      <alignment horizontal="center"/>
    </xf>
    <xf numFmtId="164" fontId="6" fillId="2" borderId="1" xfId="0" applyNumberFormat="1" applyFont="1" applyFill="1" applyBorder="1" applyAlignment="1">
      <alignment horizontal="center" vertical="top" wrapText="1"/>
    </xf>
    <xf numFmtId="164" fontId="6" fillId="2" borderId="1" xfId="0" applyNumberFormat="1" applyFont="1" applyFill="1" applyBorder="1" applyAlignment="1">
      <alignment horizontal="left" vertical="top" wrapText="1"/>
    </xf>
    <xf numFmtId="14" fontId="6" fillId="0" borderId="1" xfId="4" applyNumberFormat="1" applyFont="1" applyFill="1" applyBorder="1" applyAlignment="1">
      <alignment horizontal="center" vertical="center" wrapText="1"/>
    </xf>
    <xf numFmtId="164" fontId="6" fillId="0" borderId="1" xfId="4" applyNumberFormat="1" applyFont="1" applyFill="1" applyBorder="1" applyAlignment="1">
      <alignment horizontal="center" vertical="center" wrapText="1"/>
    </xf>
    <xf numFmtId="0" fontId="6" fillId="2" borderId="1" xfId="4" applyNumberFormat="1" applyFont="1" applyFill="1" applyBorder="1" applyAlignment="1">
      <alignment horizontal="justify" vertical="top" wrapText="1"/>
    </xf>
    <xf numFmtId="0" fontId="6" fillId="0" borderId="1" xfId="0" applyFont="1" applyFill="1" applyBorder="1" applyAlignment="1">
      <alignment vertical="top" wrapText="1"/>
    </xf>
    <xf numFmtId="164" fontId="6" fillId="2" borderId="5" xfId="0" applyNumberFormat="1" applyFont="1" applyFill="1" applyBorder="1" applyAlignment="1">
      <alignment horizontal="center" vertical="center" wrapText="1"/>
    </xf>
    <xf numFmtId="164" fontId="6" fillId="0" borderId="5" xfId="0" applyNumberFormat="1" applyFont="1" applyFill="1" applyBorder="1" applyAlignment="1">
      <alignment horizontal="center" vertical="center" wrapText="1"/>
    </xf>
    <xf numFmtId="166" fontId="6" fillId="2" borderId="1" xfId="4" applyNumberFormat="1" applyFont="1" applyFill="1" applyBorder="1" applyAlignment="1">
      <alignment horizontal="center" vertical="center" wrapText="1"/>
    </xf>
    <xf numFmtId="166" fontId="5" fillId="2" borderId="1" xfId="0" applyNumberFormat="1" applyFont="1" applyFill="1" applyBorder="1" applyAlignment="1">
      <alignment horizontal="center" vertical="center" wrapText="1"/>
    </xf>
    <xf numFmtId="14" fontId="6" fillId="2" borderId="5" xfId="1" applyNumberFormat="1" applyFont="1" applyFill="1" applyBorder="1" applyAlignment="1">
      <alignment horizontal="center" vertical="center" wrapText="1"/>
    </xf>
    <xf numFmtId="166" fontId="6" fillId="2" borderId="1" xfId="0" applyNumberFormat="1" applyFont="1" applyFill="1" applyBorder="1" applyAlignment="1">
      <alignment horizontal="justify" vertical="center"/>
    </xf>
    <xf numFmtId="166" fontId="6" fillId="0" borderId="4" xfId="0" applyNumberFormat="1" applyFont="1" applyFill="1" applyBorder="1" applyAlignment="1">
      <alignment horizontal="center" vertical="center"/>
    </xf>
    <xf numFmtId="0" fontId="5" fillId="2" borderId="1" xfId="0" applyFont="1" applyFill="1" applyBorder="1" applyAlignment="1">
      <alignment horizontal="justify" vertical="top"/>
    </xf>
    <xf numFmtId="166" fontId="6" fillId="2" borderId="1" xfId="0" applyNumberFormat="1" applyFont="1" applyFill="1" applyBorder="1" applyAlignment="1">
      <alignment vertical="center" wrapText="1"/>
    </xf>
    <xf numFmtId="0" fontId="6" fillId="2" borderId="1" xfId="0" applyFont="1" applyFill="1" applyBorder="1" applyAlignment="1">
      <alignment horizontal="justify" vertical="top"/>
    </xf>
    <xf numFmtId="166" fontId="6" fillId="2" borderId="1" xfId="0" applyNumberFormat="1" applyFont="1" applyFill="1" applyBorder="1" applyAlignment="1">
      <alignment vertical="top" wrapText="1"/>
    </xf>
    <xf numFmtId="9" fontId="6" fillId="2" borderId="1" xfId="0" applyNumberFormat="1" applyFont="1" applyFill="1" applyBorder="1" applyAlignment="1">
      <alignment vertical="top" wrapText="1"/>
    </xf>
    <xf numFmtId="164" fontId="5" fillId="2" borderId="1" xfId="0" applyNumberFormat="1" applyFont="1" applyFill="1" applyBorder="1" applyAlignment="1">
      <alignment horizontal="justify" vertical="top" wrapText="1"/>
    </xf>
    <xf numFmtId="164" fontId="6" fillId="2" borderId="1" xfId="0" applyNumberFormat="1" applyFont="1" applyFill="1" applyBorder="1" applyAlignment="1">
      <alignment vertical="top" wrapText="1"/>
    </xf>
    <xf numFmtId="0" fontId="11" fillId="0" borderId="1" xfId="0" applyFont="1" applyBorder="1" applyAlignment="1">
      <alignment horizontal="justify" vertical="top" wrapText="1"/>
    </xf>
    <xf numFmtId="0" fontId="6" fillId="2" borderId="1" xfId="0" applyFont="1" applyFill="1" applyBorder="1" applyAlignment="1">
      <alignment vertical="center"/>
    </xf>
    <xf numFmtId="14" fontId="6" fillId="2" borderId="4" xfId="0" applyNumberFormat="1" applyFont="1" applyFill="1" applyBorder="1" applyAlignment="1">
      <alignment horizontal="center" vertical="center" wrapText="1"/>
    </xf>
    <xf numFmtId="0" fontId="6" fillId="2" borderId="4" xfId="1" applyFont="1" applyFill="1" applyBorder="1" applyAlignment="1">
      <alignment horizontal="center" vertical="center" wrapText="1"/>
    </xf>
    <xf numFmtId="14" fontId="6" fillId="2" borderId="4" xfId="1" applyNumberFormat="1" applyFont="1" applyFill="1" applyBorder="1" applyAlignment="1">
      <alignment horizontal="center" vertical="center" wrapText="1"/>
    </xf>
    <xf numFmtId="0" fontId="6" fillId="2" borderId="4" xfId="0" applyFont="1" applyFill="1" applyBorder="1" applyAlignment="1">
      <alignment vertical="center" wrapText="1"/>
    </xf>
    <xf numFmtId="0" fontId="6" fillId="2" borderId="5" xfId="0" applyFont="1" applyFill="1" applyBorder="1" applyAlignment="1">
      <alignment vertical="center" wrapText="1"/>
    </xf>
    <xf numFmtId="14" fontId="6" fillId="2" borderId="1" xfId="1" applyNumberFormat="1" applyFont="1" applyFill="1" applyBorder="1" applyAlignment="1">
      <alignment horizontal="center" vertical="center" wrapText="1"/>
    </xf>
    <xf numFmtId="0" fontId="5" fillId="6" borderId="1" xfId="0" applyFont="1" applyFill="1" applyBorder="1" applyAlignment="1">
      <alignment horizontal="justify" vertical="top" wrapText="1"/>
    </xf>
    <xf numFmtId="0" fontId="5" fillId="6" borderId="1" xfId="0" applyFont="1" applyFill="1" applyBorder="1" applyAlignment="1">
      <alignment vertical="top" wrapText="1"/>
    </xf>
    <xf numFmtId="0" fontId="5" fillId="6" borderId="1" xfId="0" applyFont="1" applyFill="1" applyBorder="1" applyAlignment="1">
      <alignment vertical="center" wrapText="1"/>
    </xf>
    <xf numFmtId="14" fontId="5" fillId="6" borderId="1" xfId="0" applyNumberFormat="1" applyFont="1" applyFill="1" applyBorder="1" applyAlignment="1">
      <alignment horizontal="center" vertical="center" wrapText="1"/>
    </xf>
    <xf numFmtId="0" fontId="5" fillId="6" borderId="4" xfId="0" applyFont="1" applyFill="1" applyBorder="1" applyAlignment="1">
      <alignment vertical="center" wrapText="1"/>
    </xf>
    <xf numFmtId="9" fontId="5" fillId="6" borderId="1"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2" fillId="0" borderId="0" xfId="0" applyFont="1"/>
    <xf numFmtId="0" fontId="13" fillId="3" borderId="1" xfId="0" applyFont="1" applyFill="1" applyBorder="1" applyAlignment="1">
      <alignment horizontal="center" vertical="center" wrapText="1"/>
    </xf>
    <xf numFmtId="0" fontId="12" fillId="0" borderId="0" xfId="0" applyFont="1" applyAlignment="1">
      <alignment horizontal="center" vertical="center"/>
    </xf>
    <xf numFmtId="0" fontId="12" fillId="2" borderId="1" xfId="0" applyFont="1" applyFill="1" applyBorder="1" applyAlignment="1">
      <alignment vertical="top" wrapText="1"/>
    </xf>
    <xf numFmtId="0" fontId="12" fillId="2" borderId="1" xfId="0" applyFont="1" applyFill="1" applyBorder="1" applyAlignment="1">
      <alignment horizontal="center" vertical="center"/>
    </xf>
    <xf numFmtId="0" fontId="12" fillId="2" borderId="1" xfId="0" applyFont="1" applyFill="1" applyBorder="1" applyAlignment="1">
      <alignment wrapText="1"/>
    </xf>
    <xf numFmtId="0" fontId="13" fillId="0" borderId="1" xfId="0" applyFont="1" applyFill="1" applyBorder="1"/>
    <xf numFmtId="0" fontId="13" fillId="0" borderId="1" xfId="0" applyFont="1" applyBorder="1" applyAlignment="1">
      <alignment horizontal="center" vertical="center"/>
    </xf>
    <xf numFmtId="0" fontId="12" fillId="0" borderId="1" xfId="0" applyFont="1" applyBorder="1" applyAlignment="1">
      <alignment vertical="center" wrapText="1"/>
    </xf>
    <xf numFmtId="0" fontId="12" fillId="0" borderId="1" xfId="0" applyFont="1" applyBorder="1" applyAlignment="1">
      <alignment horizontal="center" vertical="center"/>
    </xf>
    <xf numFmtId="0" fontId="13" fillId="4" borderId="1" xfId="0" applyFont="1" applyFill="1" applyBorder="1" applyAlignment="1">
      <alignment horizontal="center" vertical="center"/>
    </xf>
    <xf numFmtId="0" fontId="12" fillId="0" borderId="1" xfId="0" applyFont="1" applyBorder="1" applyAlignment="1">
      <alignment wrapText="1"/>
    </xf>
    <xf numFmtId="14" fontId="6" fillId="0" borderId="1" xfId="5" applyNumberFormat="1" applyFont="1" applyFill="1" applyBorder="1" applyAlignment="1">
      <alignment horizontal="center" vertical="center" wrapText="1"/>
    </xf>
    <xf numFmtId="164" fontId="6" fillId="0" borderId="1" xfId="5" applyNumberFormat="1" applyFont="1" applyFill="1" applyBorder="1" applyAlignment="1">
      <alignment horizontal="center" vertical="center" wrapText="1"/>
    </xf>
    <xf numFmtId="12" fontId="6" fillId="2" borderId="1" xfId="5" applyNumberFormat="1" applyFont="1" applyFill="1" applyBorder="1" applyAlignment="1">
      <alignment horizontal="justify" vertical="justify" wrapText="1"/>
    </xf>
    <xf numFmtId="166" fontId="5" fillId="2" borderId="1" xfId="5" applyNumberFormat="1" applyFont="1" applyFill="1" applyBorder="1" applyAlignment="1">
      <alignment horizontal="center" vertical="center" wrapText="1"/>
    </xf>
    <xf numFmtId="14" fontId="6" fillId="2" borderId="1" xfId="5" applyNumberFormat="1" applyFont="1" applyFill="1" applyBorder="1" applyAlignment="1">
      <alignment horizontal="center" vertical="center" wrapText="1"/>
    </xf>
    <xf numFmtId="164" fontId="6" fillId="2" borderId="1" xfId="5" applyNumberFormat="1" applyFont="1" applyFill="1" applyBorder="1" applyAlignment="1">
      <alignment horizontal="center" vertical="center" wrapText="1"/>
    </xf>
    <xf numFmtId="164" fontId="6" fillId="2" borderId="1" xfId="5" applyNumberFormat="1" applyFont="1" applyFill="1" applyBorder="1" applyAlignment="1">
      <alignment horizontal="justify" vertical="top" wrapText="1"/>
    </xf>
    <xf numFmtId="14" fontId="6" fillId="2" borderId="1" xfId="5" applyNumberFormat="1" applyFont="1" applyFill="1" applyBorder="1" applyAlignment="1">
      <alignment horizontal="justify" vertical="top" wrapText="1"/>
    </xf>
    <xf numFmtId="14" fontId="6" fillId="2" borderId="5" xfId="5" applyNumberFormat="1" applyFont="1" applyFill="1" applyBorder="1" applyAlignment="1">
      <alignment horizontal="center" vertical="center" wrapText="1"/>
    </xf>
    <xf numFmtId="164" fontId="6" fillId="2" borderId="5" xfId="5" applyNumberFormat="1" applyFont="1" applyFill="1" applyBorder="1" applyAlignment="1">
      <alignment horizontal="center" vertical="center" wrapText="1"/>
    </xf>
    <xf numFmtId="164" fontId="6" fillId="2" borderId="5" xfId="5" applyNumberFormat="1" applyFont="1" applyFill="1" applyBorder="1" applyAlignment="1">
      <alignment horizontal="justify" vertical="top" wrapText="1"/>
    </xf>
    <xf numFmtId="0" fontId="6" fillId="2" borderId="1" xfId="5" applyFont="1" applyFill="1" applyBorder="1" applyAlignment="1">
      <alignment horizontal="center" vertical="center" wrapText="1"/>
    </xf>
    <xf numFmtId="0" fontId="6" fillId="2" borderId="1" xfId="5" applyFont="1" applyFill="1" applyBorder="1" applyAlignment="1">
      <alignment horizontal="justify" vertical="top" wrapText="1"/>
    </xf>
    <xf numFmtId="14" fontId="6" fillId="0" borderId="1" xfId="5" applyNumberFormat="1" applyFont="1" applyFill="1" applyBorder="1" applyAlignment="1">
      <alignment horizontal="center" vertical="center"/>
    </xf>
    <xf numFmtId="0" fontId="6" fillId="0" borderId="1" xfId="5" applyFont="1" applyFill="1" applyBorder="1" applyAlignment="1">
      <alignment horizontal="center" vertical="center" wrapText="1"/>
    </xf>
    <xf numFmtId="164" fontId="6" fillId="2" borderId="1" xfId="5" applyNumberFormat="1" applyFont="1" applyFill="1" applyBorder="1" applyAlignment="1">
      <alignment horizontal="left" vertical="top" wrapText="1"/>
    </xf>
    <xf numFmtId="166" fontId="6" fillId="0" borderId="1" xfId="4" applyNumberFormat="1" applyFont="1" applyFill="1" applyBorder="1" applyAlignment="1">
      <alignment horizontal="center" vertical="center" wrapText="1"/>
    </xf>
    <xf numFmtId="0" fontId="6" fillId="2" borderId="1" xfId="5" applyFont="1" applyFill="1" applyBorder="1" applyAlignment="1">
      <alignment horizontal="justify" wrapText="1"/>
    </xf>
    <xf numFmtId="0" fontId="6" fillId="2" borderId="1" xfId="5" applyFont="1" applyFill="1" applyBorder="1" applyAlignment="1">
      <alignment horizontal="left" wrapText="1"/>
    </xf>
    <xf numFmtId="0" fontId="6" fillId="2" borderId="1" xfId="5" applyFont="1" applyFill="1" applyBorder="1" applyAlignment="1">
      <alignment horizontal="left" vertical="top" wrapText="1"/>
    </xf>
    <xf numFmtId="0" fontId="6" fillId="0" borderId="5" xfId="0" applyFont="1" applyFill="1" applyBorder="1" applyAlignment="1">
      <alignment horizontal="center" vertical="center"/>
    </xf>
    <xf numFmtId="0" fontId="6" fillId="2" borderId="4" xfId="0" applyFont="1" applyFill="1" applyBorder="1" applyAlignment="1">
      <alignment horizontal="justify" vertical="top"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 xfId="0" applyFont="1" applyFill="1" applyBorder="1" applyAlignment="1">
      <alignment horizontal="left" vertical="top" wrapText="1"/>
    </xf>
    <xf numFmtId="0" fontId="6" fillId="0" borderId="1" xfId="0" applyFont="1" applyBorder="1" applyAlignment="1">
      <alignment horizontal="left" vertical="top" wrapText="1"/>
    </xf>
    <xf numFmtId="0" fontId="6" fillId="0" borderId="5" xfId="0" applyFont="1" applyFill="1" applyBorder="1" applyAlignment="1">
      <alignment horizontal="left"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1" xfId="0" applyFont="1" applyFill="1" applyBorder="1" applyAlignment="1">
      <alignment horizontal="center" vertical="center"/>
    </xf>
    <xf numFmtId="0" fontId="4" fillId="3" borderId="1" xfId="3" applyFont="1" applyFill="1" applyBorder="1" applyAlignment="1" applyProtection="1">
      <alignment horizontal="center" vertical="center" wrapText="1"/>
    </xf>
    <xf numFmtId="0" fontId="6" fillId="2" borderId="5" xfId="0" applyFont="1" applyFill="1" applyBorder="1" applyAlignment="1">
      <alignment horizontal="left" vertical="center" wrapText="1"/>
    </xf>
    <xf numFmtId="0" fontId="6" fillId="2" borderId="4" xfId="0" applyFont="1" applyFill="1" applyBorder="1" applyAlignment="1">
      <alignment vertical="top" wrapText="1"/>
    </xf>
    <xf numFmtId="0" fontId="6" fillId="0" borderId="1" xfId="0" applyFont="1" applyFill="1" applyBorder="1" applyAlignment="1">
      <alignment horizontal="center" vertical="center" wrapText="1"/>
    </xf>
    <xf numFmtId="0" fontId="6" fillId="0" borderId="5" xfId="0" applyFont="1" applyFill="1" applyBorder="1" applyAlignment="1">
      <alignment horizontal="left" vertical="center" wrapText="1"/>
    </xf>
    <xf numFmtId="0" fontId="6" fillId="2" borderId="5" xfId="1" applyFont="1" applyFill="1" applyBorder="1" applyAlignment="1">
      <alignment horizontal="center" vertical="center"/>
    </xf>
    <xf numFmtId="165" fontId="6" fillId="0" borderId="4"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0" fontId="5" fillId="6" borderId="1" xfId="0" applyFont="1" applyFill="1" applyBorder="1" applyAlignment="1">
      <alignment horizontal="justify" vertical="center" wrapText="1"/>
    </xf>
    <xf numFmtId="14" fontId="5" fillId="6" borderId="1" xfId="0" applyNumberFormat="1" applyFont="1" applyFill="1" applyBorder="1" applyAlignment="1">
      <alignment horizontal="justify" vertical="center" wrapText="1"/>
    </xf>
    <xf numFmtId="0" fontId="6" fillId="2" borderId="1" xfId="0" applyFont="1" applyFill="1" applyBorder="1" applyAlignment="1">
      <alignment horizontal="left" vertical="top" wrapText="1"/>
    </xf>
    <xf numFmtId="0" fontId="6" fillId="2" borderId="0" xfId="0" applyFont="1" applyFill="1" applyAlignment="1">
      <alignment vertical="top" wrapText="1"/>
    </xf>
    <xf numFmtId="9" fontId="6" fillId="2" borderId="1" xfId="6" applyFont="1" applyFill="1" applyBorder="1" applyAlignment="1">
      <alignment horizontal="center" vertical="center" wrapText="1"/>
    </xf>
    <xf numFmtId="0" fontId="6" fillId="2" borderId="1" xfId="0" applyFont="1" applyFill="1" applyBorder="1" applyAlignment="1">
      <alignment horizontal="center" vertical="top" wrapText="1"/>
    </xf>
    <xf numFmtId="164" fontId="6" fillId="2" borderId="1" xfId="0" applyNumberFormat="1" applyFont="1" applyFill="1" applyBorder="1" applyAlignment="1">
      <alignment vertical="center" wrapText="1"/>
    </xf>
    <xf numFmtId="164" fontId="17" fillId="2" borderId="1" xfId="0" applyNumberFormat="1" applyFont="1" applyFill="1" applyBorder="1" applyAlignment="1">
      <alignment horizontal="justify" vertical="center" wrapText="1"/>
    </xf>
    <xf numFmtId="0" fontId="5" fillId="2" borderId="1" xfId="0" applyFont="1" applyFill="1" applyBorder="1" applyAlignment="1">
      <alignment horizontal="center" vertical="top" wrapText="1"/>
    </xf>
    <xf numFmtId="14" fontId="6" fillId="2" borderId="1" xfId="0" applyNumberFormat="1" applyFont="1" applyFill="1" applyBorder="1" applyAlignment="1">
      <alignment horizontal="justify" vertical="center" wrapText="1"/>
    </xf>
    <xf numFmtId="0" fontId="6" fillId="0" borderId="1" xfId="0" applyFont="1" applyBorder="1" applyAlignment="1">
      <alignment horizontal="left" vertical="center" wrapText="1"/>
    </xf>
    <xf numFmtId="0" fontId="6" fillId="0" borderId="1" xfId="0" applyFont="1" applyBorder="1" applyAlignment="1">
      <alignment vertical="top" wrapText="1"/>
    </xf>
    <xf numFmtId="0" fontId="6" fillId="0" borderId="1" xfId="0" applyFont="1" applyBorder="1" applyAlignment="1">
      <alignment vertical="center" wrapText="1"/>
    </xf>
    <xf numFmtId="0" fontId="6" fillId="0" borderId="1" xfId="0" applyFont="1" applyBorder="1" applyAlignment="1">
      <alignment horizontal="center" vertical="center"/>
    </xf>
    <xf numFmtId="0" fontId="6" fillId="0" borderId="5" xfId="0" applyFont="1" applyBorder="1" applyAlignment="1">
      <alignment vertical="center" wrapText="1"/>
    </xf>
    <xf numFmtId="0" fontId="6" fillId="2" borderId="1" xfId="0" applyFont="1" applyFill="1" applyBorder="1" applyAlignment="1">
      <alignment horizontal="center" vertical="center" wrapText="1"/>
    </xf>
    <xf numFmtId="0" fontId="6" fillId="0" borderId="5" xfId="0" applyFont="1" applyBorder="1" applyAlignment="1">
      <alignment vertical="top" wrapText="1"/>
    </xf>
    <xf numFmtId="0" fontId="6" fillId="0" borderId="1" xfId="0" applyFont="1" applyBorder="1" applyAlignment="1">
      <alignment horizontal="center" vertical="center" wrapText="1"/>
    </xf>
    <xf numFmtId="9" fontId="6" fillId="2" borderId="1" xfId="6" applyFont="1" applyFill="1" applyBorder="1" applyAlignment="1">
      <alignment horizontal="center" vertical="top" wrapText="1"/>
    </xf>
    <xf numFmtId="164" fontId="6" fillId="0" borderId="1" xfId="0" applyNumberFormat="1" applyFont="1" applyFill="1" applyBorder="1" applyAlignment="1">
      <alignment horizontal="left" vertical="center" wrapText="1"/>
    </xf>
    <xf numFmtId="164" fontId="6" fillId="2" borderId="1" xfId="0" applyNumberFormat="1" applyFont="1" applyFill="1" applyBorder="1" applyAlignment="1">
      <alignment horizontal="left" vertical="center" wrapText="1"/>
    </xf>
    <xf numFmtId="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top" wrapText="1"/>
    </xf>
    <xf numFmtId="164" fontId="4" fillId="0" borderId="1" xfId="0" applyNumberFormat="1" applyFont="1" applyFill="1" applyBorder="1" applyAlignment="1">
      <alignment horizontal="left"/>
    </xf>
    <xf numFmtId="164" fontId="4" fillId="0" borderId="1" xfId="0" applyNumberFormat="1" applyFont="1" applyFill="1" applyBorder="1" applyAlignment="1">
      <alignment horizontal="center"/>
    </xf>
    <xf numFmtId="0" fontId="6" fillId="0" borderId="1" xfId="0" applyFont="1" applyFill="1" applyBorder="1" applyAlignment="1">
      <alignment horizontal="center"/>
    </xf>
    <xf numFmtId="0" fontId="6" fillId="2" borderId="3" xfId="0" applyFont="1" applyFill="1" applyBorder="1" applyAlignment="1">
      <alignment horizontal="center" vertical="top" wrapText="1"/>
    </xf>
    <xf numFmtId="164" fontId="6" fillId="2" borderId="4" xfId="0" applyNumberFormat="1" applyFont="1" applyFill="1" applyBorder="1" applyAlignment="1">
      <alignment horizontal="center" vertical="center" wrapText="1"/>
    </xf>
    <xf numFmtId="9" fontId="6"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justify" vertical="center" wrapText="1"/>
    </xf>
    <xf numFmtId="0" fontId="6" fillId="2" borderId="5" xfId="0" applyFont="1" applyFill="1" applyBorder="1" applyAlignment="1">
      <alignment horizontal="justify" vertical="center" wrapText="1"/>
    </xf>
    <xf numFmtId="14" fontId="6" fillId="2" borderId="4" xfId="0" applyNumberFormat="1" applyFont="1" applyFill="1" applyBorder="1" applyAlignment="1">
      <alignment horizontal="center" vertical="center" wrapText="1"/>
    </xf>
    <xf numFmtId="14" fontId="6" fillId="2" borderId="5" xfId="0" applyNumberFormat="1" applyFont="1" applyFill="1" applyBorder="1" applyAlignment="1">
      <alignment horizontal="center" vertical="center" wrapText="1"/>
    </xf>
    <xf numFmtId="0" fontId="6" fillId="2" borderId="4" xfId="0" applyFont="1" applyFill="1" applyBorder="1" applyAlignment="1">
      <alignment horizontal="justify" vertical="top" wrapText="1"/>
    </xf>
    <xf numFmtId="0" fontId="6" fillId="2" borderId="5" xfId="0" applyFont="1" applyFill="1" applyBorder="1" applyAlignment="1">
      <alignment horizontal="justify" vertical="top" wrapText="1"/>
    </xf>
    <xf numFmtId="0" fontId="6" fillId="2" borderId="1"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14"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top" wrapText="1"/>
    </xf>
    <xf numFmtId="0" fontId="5" fillId="6" borderId="4" xfId="0" applyFont="1" applyFill="1" applyBorder="1" applyAlignment="1">
      <alignment horizontal="justify" vertical="top" wrapText="1"/>
    </xf>
    <xf numFmtId="0" fontId="5" fillId="6" borderId="5" xfId="0" applyFont="1" applyFill="1" applyBorder="1" applyAlignment="1">
      <alignment horizontal="justify" vertical="top" wrapText="1"/>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5" fillId="6" borderId="1" xfId="0" applyFont="1" applyFill="1" applyBorder="1" applyAlignment="1">
      <alignment horizontal="justify" vertical="center" wrapText="1"/>
    </xf>
    <xf numFmtId="0" fontId="5" fillId="0" borderId="4" xfId="0" applyFont="1" applyBorder="1" applyAlignment="1">
      <alignment horizontal="justify" vertical="top" wrapText="1"/>
    </xf>
    <xf numFmtId="0" fontId="5" fillId="0" borderId="5" xfId="0" applyFont="1" applyBorder="1" applyAlignment="1">
      <alignment horizontal="justify" vertical="top" wrapText="1"/>
    </xf>
    <xf numFmtId="0" fontId="6" fillId="2" borderId="14" xfId="1" applyFont="1" applyFill="1" applyBorder="1" applyAlignment="1">
      <alignment horizontal="center" vertical="center"/>
    </xf>
    <xf numFmtId="0" fontId="5" fillId="0" borderId="1" xfId="0" applyFont="1" applyBorder="1" applyAlignment="1">
      <alignment horizontal="justify" vertical="center" wrapText="1"/>
    </xf>
    <xf numFmtId="0" fontId="5" fillId="6" borderId="14" xfId="0" applyFont="1" applyFill="1" applyBorder="1" applyAlignment="1">
      <alignment horizontal="justify" vertical="top" wrapText="1"/>
    </xf>
    <xf numFmtId="14" fontId="5" fillId="6" borderId="1" xfId="0" applyNumberFormat="1" applyFont="1" applyFill="1" applyBorder="1" applyAlignment="1">
      <alignment horizontal="justify" vertical="center" wrapText="1"/>
    </xf>
    <xf numFmtId="0" fontId="5" fillId="0" borderId="14" xfId="0" applyFont="1" applyBorder="1" applyAlignment="1">
      <alignment horizontal="justify" vertical="top" wrapText="1"/>
    </xf>
    <xf numFmtId="0" fontId="5" fillId="6" borderId="4" xfId="0" applyFont="1" applyFill="1" applyBorder="1" applyAlignment="1">
      <alignment horizontal="center" vertical="center" wrapText="1"/>
    </xf>
    <xf numFmtId="0" fontId="5" fillId="6" borderId="14" xfId="0" applyFont="1" applyFill="1" applyBorder="1" applyAlignment="1">
      <alignment horizontal="center" vertical="center" wrapText="1"/>
    </xf>
    <xf numFmtId="166" fontId="6" fillId="0" borderId="4" xfId="0" applyNumberFormat="1" applyFont="1" applyFill="1" applyBorder="1" applyAlignment="1">
      <alignment horizontal="center" vertical="center" wrapText="1"/>
    </xf>
    <xf numFmtId="166" fontId="6" fillId="0" borderId="5"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166" fontId="6" fillId="0" borderId="14" xfId="0"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4" xfId="0" applyFont="1" applyFill="1" applyBorder="1" applyAlignment="1">
      <alignment horizontal="center" vertical="top" wrapText="1"/>
    </xf>
    <xf numFmtId="0" fontId="6" fillId="2" borderId="14" xfId="0" applyFont="1" applyFill="1" applyBorder="1" applyAlignment="1">
      <alignment horizontal="center" vertical="center" wrapText="1"/>
    </xf>
    <xf numFmtId="165" fontId="6" fillId="0" borderId="4" xfId="0" applyNumberFormat="1" applyFont="1" applyFill="1" applyBorder="1" applyAlignment="1">
      <alignment horizontal="center" vertical="center" wrapText="1"/>
    </xf>
    <xf numFmtId="165" fontId="6" fillId="0" borderId="14" xfId="0" applyNumberFormat="1" applyFont="1" applyFill="1" applyBorder="1" applyAlignment="1">
      <alignment horizontal="center" vertical="center" wrapText="1"/>
    </xf>
    <xf numFmtId="165" fontId="6" fillId="0" borderId="5"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2" borderId="4" xfId="0" applyFont="1" applyFill="1" applyBorder="1" applyAlignment="1">
      <alignment horizontal="center" vertical="top" wrapText="1"/>
    </xf>
    <xf numFmtId="0" fontId="6" fillId="2" borderId="14"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left" vertical="top" wrapText="1"/>
    </xf>
    <xf numFmtId="0" fontId="6" fillId="0" borderId="14" xfId="0" applyFont="1" applyFill="1" applyBorder="1" applyAlignment="1">
      <alignment horizontal="left" vertical="top"/>
    </xf>
    <xf numFmtId="0" fontId="6" fillId="0" borderId="5" xfId="0" applyFont="1" applyFill="1" applyBorder="1" applyAlignment="1">
      <alignment horizontal="left" vertical="top"/>
    </xf>
    <xf numFmtId="0" fontId="6" fillId="0" borderId="14"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4" xfId="0" applyFont="1" applyFill="1" applyBorder="1" applyAlignment="1">
      <alignment horizontal="justify" vertical="top" wrapText="1"/>
    </xf>
    <xf numFmtId="0" fontId="6" fillId="0" borderId="5" xfId="0" applyFont="1" applyFill="1" applyBorder="1" applyAlignment="1">
      <alignment horizontal="justify" vertical="top" wrapText="1"/>
    </xf>
    <xf numFmtId="0" fontId="6" fillId="0" borderId="14" xfId="0" applyFont="1" applyFill="1" applyBorder="1" applyAlignment="1">
      <alignment horizontal="justify"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6" fillId="0" borderId="4"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5" xfId="0" applyFont="1" applyFill="1" applyBorder="1" applyAlignment="1">
      <alignment horizontal="justify" vertical="center" wrapText="1"/>
    </xf>
    <xf numFmtId="0" fontId="6" fillId="2" borderId="14" xfId="0" applyFont="1" applyFill="1" applyBorder="1" applyAlignment="1">
      <alignment horizontal="left" vertical="top" wrapText="1"/>
    </xf>
    <xf numFmtId="0" fontId="6" fillId="2" borderId="14" xfId="0" applyFont="1" applyFill="1" applyBorder="1" applyAlignment="1">
      <alignment horizontal="center" vertical="center"/>
    </xf>
    <xf numFmtId="0" fontId="6" fillId="2" borderId="4" xfId="0" applyFont="1" applyFill="1" applyBorder="1" applyAlignment="1">
      <alignment vertical="top" wrapText="1"/>
    </xf>
    <xf numFmtId="0" fontId="6" fillId="2" borderId="14" xfId="0" applyFont="1" applyFill="1" applyBorder="1" applyAlignment="1">
      <alignment vertical="top" wrapText="1"/>
    </xf>
    <xf numFmtId="0" fontId="6" fillId="2" borderId="5" xfId="0" applyFont="1" applyFill="1" applyBorder="1" applyAlignment="1">
      <alignment vertical="top" wrapText="1"/>
    </xf>
    <xf numFmtId="0" fontId="6" fillId="2" borderId="4"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4" fillId="5" borderId="4" xfId="3" applyFont="1" applyFill="1" applyBorder="1" applyAlignment="1" applyProtection="1">
      <alignment horizontal="center" vertical="center" wrapText="1"/>
    </xf>
    <xf numFmtId="0" fontId="4" fillId="5" borderId="5" xfId="3" applyFont="1" applyFill="1" applyBorder="1" applyAlignment="1" applyProtection="1">
      <alignment horizontal="center" vertical="center" wrapText="1"/>
    </xf>
    <xf numFmtId="0" fontId="4" fillId="3" borderId="4" xfId="3" applyFont="1" applyFill="1" applyBorder="1" applyAlignment="1" applyProtection="1">
      <alignment horizontal="center" vertical="center" wrapText="1"/>
    </xf>
    <xf numFmtId="0" fontId="4" fillId="3" borderId="5" xfId="3" applyFont="1" applyFill="1" applyBorder="1" applyAlignment="1" applyProtection="1">
      <alignment horizontal="center" vertical="center" wrapText="1"/>
    </xf>
    <xf numFmtId="0" fontId="4" fillId="2" borderId="6" xfId="1" applyFont="1" applyFill="1" applyBorder="1" applyAlignment="1" applyProtection="1">
      <alignment horizontal="center" vertical="center" wrapText="1"/>
      <protection locked="0"/>
    </xf>
    <xf numFmtId="0" fontId="4" fillId="2" borderId="7" xfId="1" applyFont="1" applyFill="1" applyBorder="1" applyAlignment="1" applyProtection="1">
      <alignment horizontal="center" vertical="center" wrapText="1"/>
      <protection locked="0"/>
    </xf>
    <xf numFmtId="0" fontId="4" fillId="2" borderId="8" xfId="1" applyFont="1" applyFill="1" applyBorder="1" applyAlignment="1" applyProtection="1">
      <alignment horizontal="center" vertical="center" wrapText="1"/>
      <protection locked="0"/>
    </xf>
    <xf numFmtId="0" fontId="4" fillId="2" borderId="9" xfId="1" applyFont="1" applyFill="1" applyBorder="1" applyAlignment="1" applyProtection="1">
      <alignment horizontal="center" vertical="center" wrapText="1"/>
      <protection locked="0"/>
    </xf>
    <xf numFmtId="0" fontId="4" fillId="2" borderId="0" xfId="1" applyFont="1" applyFill="1" applyBorder="1" applyAlignment="1" applyProtection="1">
      <alignment horizontal="center" vertical="center" wrapText="1"/>
      <protection locked="0"/>
    </xf>
    <xf numFmtId="0" fontId="4" fillId="2" borderId="10" xfId="1" applyFont="1" applyFill="1" applyBorder="1" applyAlignment="1" applyProtection="1">
      <alignment horizontal="center" vertical="center" wrapText="1"/>
      <protection locked="0"/>
    </xf>
    <xf numFmtId="0" fontId="4" fillId="2" borderId="11" xfId="1" applyFont="1" applyFill="1" applyBorder="1" applyAlignment="1" applyProtection="1">
      <alignment horizontal="center" vertical="center" wrapText="1"/>
      <protection locked="0"/>
    </xf>
    <xf numFmtId="0" fontId="4" fillId="2" borderId="12" xfId="1" applyFont="1" applyFill="1" applyBorder="1" applyAlignment="1" applyProtection="1">
      <alignment horizontal="center" vertical="center" wrapText="1"/>
      <protection locked="0"/>
    </xf>
    <xf numFmtId="0" fontId="4" fillId="2" borderId="13" xfId="1" applyFont="1" applyFill="1" applyBorder="1" applyAlignment="1" applyProtection="1">
      <alignment horizontal="center" vertical="center" wrapText="1"/>
      <protection locked="0"/>
    </xf>
    <xf numFmtId="0" fontId="4" fillId="5" borderId="1" xfId="3" applyFont="1" applyFill="1" applyBorder="1" applyAlignment="1" applyProtection="1">
      <alignment horizontal="center" vertical="center" wrapText="1"/>
    </xf>
    <xf numFmtId="0" fontId="4" fillId="4" borderId="1" xfId="3" applyFont="1" applyFill="1" applyBorder="1" applyAlignment="1" applyProtection="1">
      <alignment horizontal="center" vertical="center" wrapText="1"/>
    </xf>
    <xf numFmtId="0" fontId="4" fillId="3" borderId="1" xfId="3" applyFont="1" applyFill="1" applyBorder="1" applyAlignment="1" applyProtection="1">
      <alignment horizontal="center" vertical="center" wrapText="1"/>
    </xf>
    <xf numFmtId="0" fontId="4" fillId="3" borderId="2" xfId="3" applyFont="1" applyFill="1" applyBorder="1" applyAlignment="1" applyProtection="1">
      <alignment horizontal="center" vertical="center" wrapText="1"/>
    </xf>
    <xf numFmtId="0" fontId="4" fillId="3" borderId="3" xfId="3" applyFont="1" applyFill="1" applyBorder="1" applyAlignment="1" applyProtection="1">
      <alignment horizontal="center" vertical="center" wrapText="1"/>
    </xf>
    <xf numFmtId="0" fontId="4" fillId="4" borderId="4" xfId="3" applyFont="1" applyFill="1" applyBorder="1" applyAlignment="1" applyProtection="1">
      <alignment horizontal="center" vertical="center" wrapText="1"/>
    </xf>
    <xf numFmtId="0" fontId="4" fillId="4" borderId="5" xfId="3" applyFont="1" applyFill="1" applyBorder="1" applyAlignment="1" applyProtection="1">
      <alignment horizontal="center" vertical="center" wrapText="1"/>
    </xf>
    <xf numFmtId="0" fontId="6" fillId="2" borderId="14" xfId="0" applyFont="1" applyFill="1" applyBorder="1" applyAlignment="1">
      <alignment horizontal="justify" vertical="top" wrapText="1"/>
    </xf>
    <xf numFmtId="0" fontId="6" fillId="0" borderId="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5" xfId="0" applyFont="1" applyFill="1" applyBorder="1" applyAlignment="1">
      <alignment horizontal="left" vertical="center" wrapText="1"/>
    </xf>
    <xf numFmtId="14" fontId="6" fillId="2" borderId="14" xfId="0" applyNumberFormat="1" applyFont="1" applyFill="1" applyBorder="1" applyAlignment="1">
      <alignment horizontal="center" vertical="center" wrapText="1"/>
    </xf>
    <xf numFmtId="0" fontId="5" fillId="0" borderId="4" xfId="7" applyFont="1" applyBorder="1" applyAlignment="1">
      <alignment horizontal="center" vertical="top" wrapText="1"/>
    </xf>
    <xf numFmtId="0" fontId="5" fillId="0" borderId="14" xfId="7" applyFont="1" applyBorder="1" applyAlignment="1">
      <alignment horizontal="center" vertical="top" wrapText="1"/>
    </xf>
    <xf numFmtId="0" fontId="5" fillId="0" borderId="5" xfId="7" applyFont="1" applyBorder="1" applyAlignment="1">
      <alignment horizontal="center" vertical="top" wrapText="1"/>
    </xf>
    <xf numFmtId="164" fontId="6" fillId="2" borderId="4" xfId="0" applyNumberFormat="1" applyFont="1" applyFill="1" applyBorder="1" applyAlignment="1">
      <alignment horizontal="center" vertical="center" wrapText="1"/>
    </xf>
    <xf numFmtId="164" fontId="6" fillId="2" borderId="14" xfId="0" applyNumberFormat="1" applyFont="1" applyFill="1" applyBorder="1" applyAlignment="1">
      <alignment horizontal="center" vertical="center" wrapText="1"/>
    </xf>
    <xf numFmtId="164" fontId="6" fillId="2" borderId="5" xfId="0" applyNumberFormat="1" applyFont="1" applyFill="1" applyBorder="1" applyAlignment="1">
      <alignment horizontal="center" vertical="center" wrapText="1"/>
    </xf>
    <xf numFmtId="166" fontId="6" fillId="2" borderId="4" xfId="0" applyNumberFormat="1" applyFont="1" applyFill="1" applyBorder="1" applyAlignment="1">
      <alignment horizontal="center" vertical="center" wrapText="1"/>
    </xf>
    <xf numFmtId="166" fontId="6" fillId="2" borderId="14" xfId="0" applyNumberFormat="1" applyFont="1" applyFill="1" applyBorder="1" applyAlignment="1">
      <alignment horizontal="center" vertical="center" wrapText="1"/>
    </xf>
    <xf numFmtId="166" fontId="6" fillId="2" borderId="5"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xf>
    <xf numFmtId="14" fontId="6" fillId="2" borderId="14" xfId="0" applyNumberFormat="1" applyFont="1" applyFill="1" applyBorder="1" applyAlignment="1">
      <alignment horizontal="center" vertical="center"/>
    </xf>
    <xf numFmtId="14" fontId="6" fillId="2" borderId="5" xfId="0" applyNumberFormat="1" applyFont="1" applyFill="1" applyBorder="1" applyAlignment="1">
      <alignment horizontal="center" vertical="center"/>
    </xf>
    <xf numFmtId="0" fontId="5" fillId="2" borderId="4" xfId="0" applyFont="1" applyFill="1" applyBorder="1" applyAlignment="1">
      <alignment horizontal="center" vertical="top" wrapText="1"/>
    </xf>
    <xf numFmtId="0" fontId="5" fillId="2" borderId="5" xfId="0" applyFont="1" applyFill="1" applyBorder="1" applyAlignment="1">
      <alignment horizontal="center" vertical="top" wrapText="1"/>
    </xf>
    <xf numFmtId="0" fontId="6" fillId="2" borderId="1" xfId="0" applyFont="1" applyFill="1" applyBorder="1" applyAlignment="1">
      <alignment horizontal="left" vertical="center" wrapText="1"/>
    </xf>
    <xf numFmtId="0" fontId="6" fillId="0" borderId="4" xfId="0" applyFont="1" applyBorder="1" applyAlignment="1">
      <alignment horizontal="center" vertical="top" wrapText="1"/>
    </xf>
    <xf numFmtId="0" fontId="6" fillId="0" borderId="5" xfId="0" applyFont="1" applyBorder="1" applyAlignment="1">
      <alignment horizontal="center" vertical="top" wrapText="1"/>
    </xf>
    <xf numFmtId="0" fontId="6" fillId="2" borderId="1" xfId="0" applyFont="1" applyFill="1" applyBorder="1" applyAlignment="1">
      <alignment horizontal="center" vertical="center"/>
    </xf>
    <xf numFmtId="0" fontId="6" fillId="2" borderId="14" xfId="0" applyFont="1" applyFill="1" applyBorder="1" applyAlignment="1">
      <alignment vertical="center" wrapText="1"/>
    </xf>
    <xf numFmtId="0" fontId="6" fillId="2" borderId="5" xfId="0" applyFont="1" applyFill="1" applyBorder="1" applyAlignment="1">
      <alignment vertical="center" wrapText="1"/>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xf>
    <xf numFmtId="0" fontId="13" fillId="3"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3" borderId="1" xfId="0" applyFont="1" applyFill="1" applyBorder="1" applyAlignment="1">
      <alignment horizontal="center" vertical="center" wrapText="1"/>
    </xf>
  </cellXfs>
  <cellStyles count="8">
    <cellStyle name="Hipervínculo" xfId="7" builtinId="8"/>
    <cellStyle name="Normal" xfId="0" builtinId="0"/>
    <cellStyle name="Normal 2" xfId="1"/>
    <cellStyle name="Normal 3" xfId="2"/>
    <cellStyle name="Normal 4" xfId="3"/>
    <cellStyle name="Normal 5" xfId="4"/>
    <cellStyle name="Normal 6" xfId="5"/>
    <cellStyle name="Porcentaje" xfId="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 Id="rId9" Type="http://schemas.openxmlformats.org/officeDocument/2006/relationships/image" Target="../media/image10.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18.emf"/><Relationship Id="rId3" Type="http://schemas.openxmlformats.org/officeDocument/2006/relationships/image" Target="../media/image13.emf"/><Relationship Id="rId7" Type="http://schemas.openxmlformats.org/officeDocument/2006/relationships/image" Target="../media/image17.emf"/><Relationship Id="rId2" Type="http://schemas.openxmlformats.org/officeDocument/2006/relationships/image" Target="../media/image12.emf"/><Relationship Id="rId1" Type="http://schemas.openxmlformats.org/officeDocument/2006/relationships/image" Target="../media/image11.emf"/><Relationship Id="rId6" Type="http://schemas.openxmlformats.org/officeDocument/2006/relationships/image" Target="../media/image16.emf"/><Relationship Id="rId5" Type="http://schemas.openxmlformats.org/officeDocument/2006/relationships/image" Target="../media/image15.emf"/><Relationship Id="rId4" Type="http://schemas.openxmlformats.org/officeDocument/2006/relationships/image" Target="../media/image14.emf"/><Relationship Id="rId9" Type="http://schemas.openxmlformats.org/officeDocument/2006/relationships/image" Target="../media/image19.emf"/></Relationships>
</file>

<file path=xl/drawings/drawing1.xml><?xml version="1.0" encoding="utf-8"?>
<xdr:wsDr xmlns:xdr="http://schemas.openxmlformats.org/drawingml/2006/spreadsheetDrawing" xmlns:a="http://schemas.openxmlformats.org/drawingml/2006/main">
  <xdr:twoCellAnchor>
    <xdr:from>
      <xdr:col>0</xdr:col>
      <xdr:colOff>465667</xdr:colOff>
      <xdr:row>0</xdr:row>
      <xdr:rowOff>72354</xdr:rowOff>
    </xdr:from>
    <xdr:to>
      <xdr:col>1</xdr:col>
      <xdr:colOff>582083</xdr:colOff>
      <xdr:row>2</xdr:row>
      <xdr:rowOff>359834</xdr:rowOff>
    </xdr:to>
    <xdr:pic>
      <xdr:nvPicPr>
        <xdr:cNvPr id="5" name="Imagen 3">
          <a:extLst>
            <a:ext uri="{FF2B5EF4-FFF2-40B4-BE49-F238E27FC236}">
              <a16:creationId xmlns:a16="http://schemas.microsoft.com/office/drawing/2014/main" xmlns=""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695" t="20924" r="41093" b="25110"/>
        <a:stretch>
          <a:fillRect/>
        </a:stretch>
      </xdr:blipFill>
      <xdr:spPr bwMode="auto">
        <a:xfrm>
          <a:off x="465667" y="72354"/>
          <a:ext cx="1026583" cy="7743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xdr:colOff>
          <xdr:row>0</xdr:row>
          <xdr:rowOff>133350</xdr:rowOff>
        </xdr:from>
        <xdr:to>
          <xdr:col>12</xdr:col>
          <xdr:colOff>304800</xdr:colOff>
          <xdr:row>9</xdr:row>
          <xdr:rowOff>133350</xdr:rowOff>
        </xdr:to>
        <xdr:pic>
          <xdr:nvPicPr>
            <xdr:cNvPr id="4" name="3 Imagen">
              <a:extLst>
                <a:ext uri="{FF2B5EF4-FFF2-40B4-BE49-F238E27FC236}">
                  <a16:creationId xmlns:a16="http://schemas.microsoft.com/office/drawing/2014/main" xmlns="" id="{00000000-0008-0000-0100-000004000000}"/>
                </a:ext>
              </a:extLst>
            </xdr:cNvPr>
            <xdr:cNvPicPr>
              <a:picLocks noChangeAspect="1" noChangeArrowheads="1"/>
              <a:extLst>
                <a:ext uri="{84589F7E-364E-4C9E-8A38-B11213B215E9}">
                  <a14:cameraTool cellRange="$B$2:$E$10" spid="_x0000_s3434"/>
                </a:ext>
              </a:extLst>
            </xdr:cNvPicPr>
          </xdr:nvPicPr>
          <xdr:blipFill>
            <a:blip xmlns:r="http://schemas.openxmlformats.org/officeDocument/2006/relationships" r:embed="rId1"/>
            <a:srcRect/>
            <a:stretch>
              <a:fillRect/>
            </a:stretch>
          </xdr:blipFill>
          <xdr:spPr bwMode="auto">
            <a:xfrm>
              <a:off x="6400800" y="133350"/>
              <a:ext cx="4867275" cy="24288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0</xdr:rowOff>
        </xdr:from>
        <xdr:to>
          <xdr:col>11</xdr:col>
          <xdr:colOff>47625</xdr:colOff>
          <xdr:row>16</xdr:row>
          <xdr:rowOff>9525</xdr:rowOff>
        </xdr:to>
        <xdr:pic>
          <xdr:nvPicPr>
            <xdr:cNvPr id="5" name="4 Imagen">
              <a:extLst>
                <a:ext uri="{FF2B5EF4-FFF2-40B4-BE49-F238E27FC236}">
                  <a16:creationId xmlns:a16="http://schemas.microsoft.com/office/drawing/2014/main" xmlns="" id="{00000000-0008-0000-0100-000005000000}"/>
                </a:ext>
              </a:extLst>
            </xdr:cNvPr>
            <xdr:cNvPicPr>
              <a:picLocks noChangeAspect="1" noChangeArrowheads="1"/>
              <a:extLst>
                <a:ext uri="{84589F7E-364E-4C9E-8A38-B11213B215E9}">
                  <a14:cameraTool cellRange="$B$13:$D$16" spid="_x0000_s3435"/>
                </a:ext>
              </a:extLst>
            </xdr:cNvPicPr>
          </xdr:nvPicPr>
          <xdr:blipFill>
            <a:blip xmlns:r="http://schemas.openxmlformats.org/officeDocument/2006/relationships" r:embed="rId2"/>
            <a:srcRect/>
            <a:stretch>
              <a:fillRect/>
            </a:stretch>
          </xdr:blipFill>
          <xdr:spPr bwMode="auto">
            <a:xfrm>
              <a:off x="6419850" y="2914650"/>
              <a:ext cx="3829050" cy="1304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12</xdr:col>
          <xdr:colOff>304800</xdr:colOff>
          <xdr:row>52</xdr:row>
          <xdr:rowOff>9525</xdr:rowOff>
        </xdr:to>
        <xdr:pic>
          <xdr:nvPicPr>
            <xdr:cNvPr id="8" name="7 Imagen">
              <a:extLst>
                <a:ext uri="{FF2B5EF4-FFF2-40B4-BE49-F238E27FC236}">
                  <a16:creationId xmlns:a16="http://schemas.microsoft.com/office/drawing/2014/main" xmlns="" id="{00000000-0008-0000-0100-000008000000}"/>
                </a:ext>
              </a:extLst>
            </xdr:cNvPr>
            <xdr:cNvPicPr>
              <a:picLocks noChangeAspect="1" noChangeArrowheads="1"/>
              <a:extLst>
                <a:ext uri="{84589F7E-364E-4C9E-8A38-B11213B215E9}">
                  <a14:cameraTool cellRange="$B$49:$E$52" spid="_x0000_s3436"/>
                </a:ext>
              </a:extLst>
            </xdr:cNvPicPr>
          </xdr:nvPicPr>
          <xdr:blipFill>
            <a:blip xmlns:r="http://schemas.openxmlformats.org/officeDocument/2006/relationships" r:embed="rId3"/>
            <a:srcRect/>
            <a:stretch>
              <a:fillRect/>
            </a:stretch>
          </xdr:blipFill>
          <xdr:spPr bwMode="auto">
            <a:xfrm>
              <a:off x="6391275" y="6800850"/>
              <a:ext cx="4876800" cy="13049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55</xdr:row>
          <xdr:rowOff>0</xdr:rowOff>
        </xdr:from>
        <xdr:to>
          <xdr:col>12</xdr:col>
          <xdr:colOff>304800</xdr:colOff>
          <xdr:row>59</xdr:row>
          <xdr:rowOff>9525</xdr:rowOff>
        </xdr:to>
        <xdr:pic>
          <xdr:nvPicPr>
            <xdr:cNvPr id="9" name="8 Imagen">
              <a:extLst>
                <a:ext uri="{FF2B5EF4-FFF2-40B4-BE49-F238E27FC236}">
                  <a16:creationId xmlns:a16="http://schemas.microsoft.com/office/drawing/2014/main" xmlns="" id="{00000000-0008-0000-0100-000009000000}"/>
                </a:ext>
              </a:extLst>
            </xdr:cNvPr>
            <xdr:cNvPicPr>
              <a:picLocks noChangeAspect="1" noChangeArrowheads="1"/>
              <a:extLst>
                <a:ext uri="{84589F7E-364E-4C9E-8A38-B11213B215E9}">
                  <a14:cameraTool cellRange="$B$56:$E$59" spid="_x0000_s3437"/>
                </a:ext>
              </a:extLst>
            </xdr:cNvPicPr>
          </xdr:nvPicPr>
          <xdr:blipFill>
            <a:blip xmlns:r="http://schemas.openxmlformats.org/officeDocument/2006/relationships" r:embed="rId4"/>
            <a:srcRect/>
            <a:stretch>
              <a:fillRect/>
            </a:stretch>
          </xdr:blipFill>
          <xdr:spPr bwMode="auto">
            <a:xfrm>
              <a:off x="6391275" y="8582025"/>
              <a:ext cx="4876800" cy="162877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0</xdr:rowOff>
        </xdr:from>
        <xdr:to>
          <xdr:col>9</xdr:col>
          <xdr:colOff>571500</xdr:colOff>
          <xdr:row>28</xdr:row>
          <xdr:rowOff>9525</xdr:rowOff>
        </xdr:to>
        <xdr:pic>
          <xdr:nvPicPr>
            <xdr:cNvPr id="10" name="9 Imagen"/>
            <xdr:cNvPicPr>
              <a:picLocks noChangeAspect="1" noChangeArrowheads="1"/>
              <a:extLst>
                <a:ext uri="{84589F7E-364E-4C9E-8A38-B11213B215E9}">
                  <a14:cameraTool cellRange="$B$25:$C$28" spid="_x0000_s3438"/>
                </a:ext>
              </a:extLst>
            </xdr:cNvPicPr>
          </xdr:nvPicPr>
          <xdr:blipFill>
            <a:blip xmlns:r="http://schemas.openxmlformats.org/officeDocument/2006/relationships" r:embed="rId5"/>
            <a:srcRect/>
            <a:stretch>
              <a:fillRect/>
            </a:stretch>
          </xdr:blipFill>
          <xdr:spPr bwMode="auto">
            <a:xfrm>
              <a:off x="6391275" y="6315075"/>
              <a:ext cx="2857500" cy="8191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30</xdr:row>
          <xdr:rowOff>0</xdr:rowOff>
        </xdr:from>
        <xdr:to>
          <xdr:col>9</xdr:col>
          <xdr:colOff>561975</xdr:colOff>
          <xdr:row>34</xdr:row>
          <xdr:rowOff>0</xdr:rowOff>
        </xdr:to>
        <xdr:pic>
          <xdr:nvPicPr>
            <xdr:cNvPr id="11" name="10 Imagen"/>
            <xdr:cNvPicPr>
              <a:picLocks noChangeAspect="1" noChangeArrowheads="1"/>
              <a:extLst>
                <a:ext uri="{84589F7E-364E-4C9E-8A38-B11213B215E9}">
                  <a14:cameraTool cellRange="$B$31:$C$34" spid="_x0000_s3439"/>
                </a:ext>
              </a:extLst>
            </xdr:cNvPicPr>
          </xdr:nvPicPr>
          <xdr:blipFill>
            <a:blip xmlns:r="http://schemas.openxmlformats.org/officeDocument/2006/relationships" r:embed="rId6"/>
            <a:srcRect/>
            <a:stretch>
              <a:fillRect/>
            </a:stretch>
          </xdr:blipFill>
          <xdr:spPr bwMode="auto">
            <a:xfrm>
              <a:off x="6391275" y="7448550"/>
              <a:ext cx="2847975" cy="1457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36</xdr:row>
          <xdr:rowOff>0</xdr:rowOff>
        </xdr:from>
        <xdr:to>
          <xdr:col>9</xdr:col>
          <xdr:colOff>571500</xdr:colOff>
          <xdr:row>40</xdr:row>
          <xdr:rowOff>9525</xdr:rowOff>
        </xdr:to>
        <xdr:pic>
          <xdr:nvPicPr>
            <xdr:cNvPr id="13" name="12 Imagen"/>
            <xdr:cNvPicPr>
              <a:picLocks noChangeAspect="1" noChangeArrowheads="1"/>
              <a:extLst>
                <a:ext uri="{84589F7E-364E-4C9E-8A38-B11213B215E9}">
                  <a14:cameraTool cellRange="$B$37:$C$40" spid="_x0000_s3440"/>
                </a:ext>
              </a:extLst>
            </xdr:cNvPicPr>
          </xdr:nvPicPr>
          <xdr:blipFill>
            <a:blip xmlns:r="http://schemas.openxmlformats.org/officeDocument/2006/relationships" r:embed="rId7"/>
            <a:srcRect/>
            <a:stretch>
              <a:fillRect/>
            </a:stretch>
          </xdr:blipFill>
          <xdr:spPr bwMode="auto">
            <a:xfrm>
              <a:off x="6391275" y="8743950"/>
              <a:ext cx="2857500" cy="8191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0</xdr:rowOff>
        </xdr:from>
        <xdr:to>
          <xdr:col>9</xdr:col>
          <xdr:colOff>571500</xdr:colOff>
          <xdr:row>46</xdr:row>
          <xdr:rowOff>9525</xdr:rowOff>
        </xdr:to>
        <xdr:pic>
          <xdr:nvPicPr>
            <xdr:cNvPr id="14" name="13 Imagen"/>
            <xdr:cNvPicPr>
              <a:picLocks noChangeAspect="1" noChangeArrowheads="1"/>
              <a:extLst>
                <a:ext uri="{84589F7E-364E-4C9E-8A38-B11213B215E9}">
                  <a14:cameraTool cellRange="$B$43:$C$46" spid="_x0000_s3441"/>
                </a:ext>
              </a:extLst>
            </xdr:cNvPicPr>
          </xdr:nvPicPr>
          <xdr:blipFill>
            <a:blip xmlns:r="http://schemas.openxmlformats.org/officeDocument/2006/relationships" r:embed="rId8"/>
            <a:srcRect/>
            <a:stretch>
              <a:fillRect/>
            </a:stretch>
          </xdr:blipFill>
          <xdr:spPr bwMode="auto">
            <a:xfrm>
              <a:off x="6391275" y="9877425"/>
              <a:ext cx="2857500" cy="657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0</xdr:rowOff>
        </xdr:from>
        <xdr:to>
          <xdr:col>9</xdr:col>
          <xdr:colOff>571500</xdr:colOff>
          <xdr:row>22</xdr:row>
          <xdr:rowOff>9525</xdr:rowOff>
        </xdr:to>
        <xdr:pic>
          <xdr:nvPicPr>
            <xdr:cNvPr id="15" name="14 Imagen"/>
            <xdr:cNvPicPr>
              <a:picLocks noChangeAspect="1" noChangeArrowheads="1"/>
              <a:extLst>
                <a:ext uri="{84589F7E-364E-4C9E-8A38-B11213B215E9}">
                  <a14:cameraTool cellRange="$B$19:$C$22" spid="_x0000_s3442"/>
                </a:ext>
              </a:extLst>
            </xdr:cNvPicPr>
          </xdr:nvPicPr>
          <xdr:blipFill>
            <a:blip xmlns:r="http://schemas.openxmlformats.org/officeDocument/2006/relationships" r:embed="rId9"/>
            <a:srcRect/>
            <a:stretch>
              <a:fillRect/>
            </a:stretch>
          </xdr:blipFill>
          <xdr:spPr bwMode="auto">
            <a:xfrm>
              <a:off x="6391275" y="4533900"/>
              <a:ext cx="2857500" cy="146685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Y183"/>
  <sheetViews>
    <sheetView showGridLines="0" topLeftCell="A4" zoomScale="80" zoomScaleNormal="80" workbookViewId="0">
      <pane xSplit="2" ySplit="3" topLeftCell="O140" activePane="bottomRight" state="frozen"/>
      <selection activeCell="A4" sqref="A4"/>
      <selection pane="topRight" activeCell="C4" sqref="C4"/>
      <selection pane="bottomLeft" activeCell="A7" sqref="A7"/>
      <selection pane="bottomRight" activeCell="P163" sqref="P163"/>
    </sheetView>
  </sheetViews>
  <sheetFormatPr baseColWidth="10" defaultRowHeight="20.25" customHeight="1" x14ac:dyDescent="0.25"/>
  <cols>
    <col min="1" max="1" width="11" style="65" customWidth="1"/>
    <col min="2" max="2" width="16.140625" style="65" customWidth="1"/>
    <col min="3" max="3" width="20.42578125" style="65" customWidth="1"/>
    <col min="4" max="4" width="18.7109375" style="4" customWidth="1"/>
    <col min="5" max="5" width="21.7109375" style="4" customWidth="1"/>
    <col min="6" max="6" width="15.7109375" style="4" customWidth="1"/>
    <col min="7" max="7" width="24.42578125" style="4" customWidth="1"/>
    <col min="8" max="8" width="18.85546875" style="71" customWidth="1"/>
    <col min="9" max="9" width="12.28515625" style="66" customWidth="1"/>
    <col min="10" max="10" width="15" style="4" customWidth="1"/>
    <col min="11" max="11" width="18.140625" style="4" customWidth="1"/>
    <col min="12" max="12" width="20.140625" style="66" customWidth="1"/>
    <col min="13" max="13" width="10.28515625" style="66" customWidth="1"/>
    <col min="14" max="14" width="25.5703125" style="67" customWidth="1"/>
    <col min="15" max="16" width="13" style="68" customWidth="1"/>
    <col min="17" max="17" width="19.5703125" style="68" customWidth="1"/>
    <col min="18" max="18" width="16.7109375" style="68" customWidth="1"/>
    <col min="19" max="19" width="17.42578125" style="69" customWidth="1"/>
    <col min="20" max="20" width="20.28515625" style="69" customWidth="1"/>
    <col min="21" max="21" width="15.42578125" style="70" customWidth="1"/>
    <col min="22" max="22" width="11.42578125" style="66" customWidth="1"/>
    <col min="23" max="23" width="16.7109375" style="66" customWidth="1"/>
    <col min="24" max="24" width="27.7109375" style="66" customWidth="1"/>
    <col min="25" max="25" width="15" style="66" customWidth="1"/>
    <col min="26" max="26" width="11.42578125" style="4"/>
    <col min="27" max="27" width="11.42578125" style="4" customWidth="1"/>
    <col min="28" max="16384" width="11.42578125" style="4"/>
  </cols>
  <sheetData>
    <row r="1" spans="1:25" s="1" customFormat="1" ht="18.75" customHeight="1" x14ac:dyDescent="0.25">
      <c r="A1" s="275" t="s">
        <v>26</v>
      </c>
      <c r="B1" s="276"/>
      <c r="C1" s="276"/>
      <c r="D1" s="276"/>
      <c r="E1" s="276"/>
      <c r="F1" s="276"/>
      <c r="G1" s="276"/>
      <c r="H1" s="276"/>
      <c r="I1" s="276"/>
      <c r="J1" s="276"/>
      <c r="K1" s="276"/>
      <c r="L1" s="276"/>
      <c r="M1" s="276"/>
      <c r="N1" s="276"/>
      <c r="O1" s="276"/>
      <c r="P1" s="276"/>
      <c r="Q1" s="276"/>
      <c r="R1" s="276"/>
      <c r="S1" s="276"/>
      <c r="T1" s="276"/>
      <c r="U1" s="276"/>
      <c r="V1" s="276"/>
      <c r="W1" s="276"/>
      <c r="X1" s="276"/>
      <c r="Y1" s="277"/>
    </row>
    <row r="2" spans="1:25" s="1" customFormat="1" ht="18.75" customHeight="1" x14ac:dyDescent="0.25">
      <c r="A2" s="278"/>
      <c r="B2" s="279"/>
      <c r="C2" s="279"/>
      <c r="D2" s="279"/>
      <c r="E2" s="279"/>
      <c r="F2" s="279"/>
      <c r="G2" s="279"/>
      <c r="H2" s="279"/>
      <c r="I2" s="279"/>
      <c r="J2" s="279"/>
      <c r="K2" s="279"/>
      <c r="L2" s="279"/>
      <c r="M2" s="279"/>
      <c r="N2" s="279"/>
      <c r="O2" s="279"/>
      <c r="P2" s="279"/>
      <c r="Q2" s="279"/>
      <c r="R2" s="279"/>
      <c r="S2" s="279"/>
      <c r="T2" s="279"/>
      <c r="U2" s="279"/>
      <c r="V2" s="279"/>
      <c r="W2" s="279"/>
      <c r="X2" s="279"/>
      <c r="Y2" s="280"/>
    </row>
    <row r="3" spans="1:25" s="1" customFormat="1" ht="34.5" customHeight="1" x14ac:dyDescent="0.25">
      <c r="A3" s="281"/>
      <c r="B3" s="282"/>
      <c r="C3" s="282"/>
      <c r="D3" s="282"/>
      <c r="E3" s="282"/>
      <c r="F3" s="282"/>
      <c r="G3" s="282"/>
      <c r="H3" s="282"/>
      <c r="I3" s="282"/>
      <c r="J3" s="282"/>
      <c r="K3" s="282"/>
      <c r="L3" s="282"/>
      <c r="M3" s="282"/>
      <c r="N3" s="282"/>
      <c r="O3" s="282"/>
      <c r="P3" s="282"/>
      <c r="Q3" s="282"/>
      <c r="R3" s="282"/>
      <c r="S3" s="282"/>
      <c r="T3" s="282"/>
      <c r="U3" s="282"/>
      <c r="V3" s="282"/>
      <c r="W3" s="282"/>
      <c r="X3" s="282"/>
      <c r="Y3" s="283"/>
    </row>
    <row r="4" spans="1:25" s="2" customFormat="1" ht="28.5" customHeight="1" x14ac:dyDescent="0.2">
      <c r="A4" s="286" t="s">
        <v>5</v>
      </c>
      <c r="B4" s="286"/>
      <c r="C4" s="286"/>
      <c r="D4" s="286"/>
      <c r="E4" s="286"/>
      <c r="F4" s="286"/>
      <c r="G4" s="286"/>
      <c r="H4" s="286"/>
      <c r="I4" s="286"/>
      <c r="J4" s="286"/>
      <c r="K4" s="286"/>
      <c r="L4" s="286"/>
      <c r="M4" s="286"/>
      <c r="N4" s="286"/>
      <c r="O4" s="286"/>
      <c r="P4" s="286"/>
      <c r="Q4" s="151"/>
      <c r="R4" s="151"/>
      <c r="S4" s="285" t="s">
        <v>21</v>
      </c>
      <c r="T4" s="285"/>
      <c r="U4" s="285"/>
      <c r="V4" s="284" t="s">
        <v>20</v>
      </c>
      <c r="W4" s="284"/>
      <c r="X4" s="284"/>
      <c r="Y4" s="284"/>
    </row>
    <row r="5" spans="1:25" s="2" customFormat="1" ht="75.75" customHeight="1" x14ac:dyDescent="0.2">
      <c r="A5" s="273" t="s">
        <v>0</v>
      </c>
      <c r="B5" s="273" t="s">
        <v>12</v>
      </c>
      <c r="C5" s="273" t="s">
        <v>17</v>
      </c>
      <c r="D5" s="273" t="s">
        <v>1</v>
      </c>
      <c r="E5" s="273" t="s">
        <v>52</v>
      </c>
      <c r="F5" s="273" t="s">
        <v>4</v>
      </c>
      <c r="G5" s="273" t="s">
        <v>6</v>
      </c>
      <c r="H5" s="273" t="s">
        <v>14</v>
      </c>
      <c r="I5" s="287" t="s">
        <v>25</v>
      </c>
      <c r="J5" s="288"/>
      <c r="K5" s="273" t="s">
        <v>23</v>
      </c>
      <c r="L5" s="273" t="s">
        <v>24</v>
      </c>
      <c r="M5" s="273" t="s">
        <v>11</v>
      </c>
      <c r="N5" s="273" t="s">
        <v>2</v>
      </c>
      <c r="O5" s="273" t="s">
        <v>3</v>
      </c>
      <c r="P5" s="273" t="s">
        <v>22</v>
      </c>
      <c r="Q5" s="273" t="s">
        <v>28</v>
      </c>
      <c r="R5" s="273" t="s">
        <v>27</v>
      </c>
      <c r="S5" s="289" t="s">
        <v>7</v>
      </c>
      <c r="T5" s="289" t="s">
        <v>18</v>
      </c>
      <c r="U5" s="289" t="s">
        <v>19</v>
      </c>
      <c r="V5" s="271" t="s">
        <v>8</v>
      </c>
      <c r="W5" s="271" t="s">
        <v>13</v>
      </c>
      <c r="X5" s="271" t="s">
        <v>9</v>
      </c>
      <c r="Y5" s="271" t="s">
        <v>10</v>
      </c>
    </row>
    <row r="6" spans="1:25" ht="57.75" customHeight="1" x14ac:dyDescent="0.25">
      <c r="A6" s="274"/>
      <c r="B6" s="274"/>
      <c r="C6" s="274"/>
      <c r="D6" s="274"/>
      <c r="E6" s="274"/>
      <c r="F6" s="274"/>
      <c r="G6" s="274"/>
      <c r="H6" s="274"/>
      <c r="I6" s="3" t="s">
        <v>15</v>
      </c>
      <c r="J6" s="3" t="s">
        <v>16</v>
      </c>
      <c r="K6" s="274"/>
      <c r="L6" s="274"/>
      <c r="M6" s="274"/>
      <c r="N6" s="274"/>
      <c r="O6" s="274"/>
      <c r="P6" s="274"/>
      <c r="Q6" s="274"/>
      <c r="R6" s="274"/>
      <c r="S6" s="290"/>
      <c r="T6" s="290"/>
      <c r="U6" s="290"/>
      <c r="V6" s="272"/>
      <c r="W6" s="272"/>
      <c r="X6" s="272"/>
      <c r="Y6" s="272"/>
    </row>
    <row r="7" spans="1:25" s="15" customFormat="1" ht="117.75" customHeight="1" x14ac:dyDescent="0.25">
      <c r="A7" s="235" t="s">
        <v>53</v>
      </c>
      <c r="B7" s="154" t="s">
        <v>359</v>
      </c>
      <c r="C7" s="5" t="s">
        <v>360</v>
      </c>
      <c r="D7" s="5" t="s">
        <v>42</v>
      </c>
      <c r="E7" s="5" t="s">
        <v>214</v>
      </c>
      <c r="F7" s="6">
        <v>42614</v>
      </c>
      <c r="G7" s="268" t="s">
        <v>54</v>
      </c>
      <c r="H7" s="5" t="s">
        <v>37</v>
      </c>
      <c r="I7" s="154" t="s">
        <v>55</v>
      </c>
      <c r="J7" s="154" t="s">
        <v>55</v>
      </c>
      <c r="K7" s="265" t="s">
        <v>361</v>
      </c>
      <c r="L7" s="7" t="s">
        <v>56</v>
      </c>
      <c r="M7" s="8" t="s">
        <v>44</v>
      </c>
      <c r="N7" s="9" t="s">
        <v>59</v>
      </c>
      <c r="O7" s="10">
        <v>43222</v>
      </c>
      <c r="P7" s="11">
        <v>43327</v>
      </c>
      <c r="Q7" s="13" t="s">
        <v>55</v>
      </c>
      <c r="R7" s="13" t="s">
        <v>55</v>
      </c>
      <c r="S7" s="13">
        <v>43287</v>
      </c>
      <c r="T7" s="32" t="s">
        <v>362</v>
      </c>
      <c r="U7" s="13"/>
      <c r="V7" s="74">
        <v>43362</v>
      </c>
      <c r="W7" s="75" t="s">
        <v>62</v>
      </c>
      <c r="X7" s="76" t="s">
        <v>363</v>
      </c>
      <c r="Y7" s="80" t="s">
        <v>320</v>
      </c>
    </row>
    <row r="8" spans="1:25" s="15" customFormat="1" ht="78" customHeight="1" x14ac:dyDescent="0.25">
      <c r="A8" s="236"/>
      <c r="B8" s="154" t="s">
        <v>359</v>
      </c>
      <c r="C8" s="5" t="s">
        <v>360</v>
      </c>
      <c r="D8" s="5" t="s">
        <v>42</v>
      </c>
      <c r="E8" s="5" t="s">
        <v>214</v>
      </c>
      <c r="F8" s="6">
        <v>42614</v>
      </c>
      <c r="G8" s="269"/>
      <c r="H8" s="5" t="s">
        <v>37</v>
      </c>
      <c r="I8" s="154" t="s">
        <v>55</v>
      </c>
      <c r="J8" s="154" t="s">
        <v>55</v>
      </c>
      <c r="K8" s="266"/>
      <c r="L8" s="7" t="s">
        <v>364</v>
      </c>
      <c r="M8" s="8" t="s">
        <v>44</v>
      </c>
      <c r="N8" s="16" t="s">
        <v>60</v>
      </c>
      <c r="O8" s="10">
        <v>43284</v>
      </c>
      <c r="P8" s="11">
        <v>43434</v>
      </c>
      <c r="Q8" s="13" t="s">
        <v>55</v>
      </c>
      <c r="R8" s="13" t="s">
        <v>55</v>
      </c>
      <c r="S8" s="12"/>
      <c r="T8" s="32" t="s">
        <v>365</v>
      </c>
      <c r="U8" s="13"/>
      <c r="V8" s="119">
        <v>43441</v>
      </c>
      <c r="W8" s="120" t="s">
        <v>62</v>
      </c>
      <c r="X8" s="121" t="s">
        <v>612</v>
      </c>
      <c r="Y8" s="122" t="s">
        <v>320</v>
      </c>
    </row>
    <row r="9" spans="1:25" s="15" customFormat="1" ht="105.75" customHeight="1" x14ac:dyDescent="0.25">
      <c r="A9" s="236"/>
      <c r="B9" s="154" t="s">
        <v>359</v>
      </c>
      <c r="C9" s="5" t="s">
        <v>360</v>
      </c>
      <c r="D9" s="5" t="s">
        <v>42</v>
      </c>
      <c r="E9" s="5" t="s">
        <v>214</v>
      </c>
      <c r="F9" s="6">
        <v>42614</v>
      </c>
      <c r="G9" s="270"/>
      <c r="H9" s="5" t="s">
        <v>37</v>
      </c>
      <c r="I9" s="154" t="s">
        <v>55</v>
      </c>
      <c r="J9" s="154" t="s">
        <v>55</v>
      </c>
      <c r="K9" s="267"/>
      <c r="L9" s="7" t="s">
        <v>57</v>
      </c>
      <c r="M9" s="8" t="s">
        <v>44</v>
      </c>
      <c r="N9" s="16" t="s">
        <v>61</v>
      </c>
      <c r="O9" s="10">
        <v>43072</v>
      </c>
      <c r="P9" s="11">
        <v>43441</v>
      </c>
      <c r="Q9" s="13" t="s">
        <v>55</v>
      </c>
      <c r="R9" s="13" t="s">
        <v>55</v>
      </c>
      <c r="S9" s="12"/>
      <c r="T9" s="12" t="s">
        <v>312</v>
      </c>
      <c r="U9" s="13"/>
      <c r="V9" s="6">
        <v>43199</v>
      </c>
      <c r="W9" s="8" t="s">
        <v>63</v>
      </c>
      <c r="X9" s="14" t="s">
        <v>366</v>
      </c>
      <c r="Y9" s="81" t="s">
        <v>748</v>
      </c>
    </row>
    <row r="10" spans="1:25" s="15" customFormat="1" ht="101.25" customHeight="1" x14ac:dyDescent="0.25">
      <c r="A10" s="235" t="s">
        <v>64</v>
      </c>
      <c r="B10" s="154" t="s">
        <v>359</v>
      </c>
      <c r="C10" s="5" t="s">
        <v>360</v>
      </c>
      <c r="D10" s="5" t="s">
        <v>42</v>
      </c>
      <c r="E10" s="154" t="s">
        <v>65</v>
      </c>
      <c r="F10" s="11">
        <v>43081</v>
      </c>
      <c r="G10" s="268" t="s">
        <v>66</v>
      </c>
      <c r="H10" s="5" t="s">
        <v>38</v>
      </c>
      <c r="I10" s="154" t="s">
        <v>55</v>
      </c>
      <c r="J10" s="154" t="s">
        <v>55</v>
      </c>
      <c r="K10" s="201" t="s">
        <v>67</v>
      </c>
      <c r="L10" s="7" t="s">
        <v>68</v>
      </c>
      <c r="M10" s="8" t="s">
        <v>44</v>
      </c>
      <c r="N10" s="18" t="s">
        <v>73</v>
      </c>
      <c r="O10" s="10">
        <v>43081</v>
      </c>
      <c r="P10" s="11">
        <v>43445</v>
      </c>
      <c r="Q10" s="13" t="s">
        <v>55</v>
      </c>
      <c r="R10" s="13" t="s">
        <v>55</v>
      </c>
      <c r="S10" s="12"/>
      <c r="T10" s="32" t="s">
        <v>313</v>
      </c>
      <c r="U10" s="13"/>
      <c r="V10" s="13"/>
      <c r="W10" s="13"/>
      <c r="X10" s="13"/>
      <c r="Y10" s="81" t="s">
        <v>748</v>
      </c>
    </row>
    <row r="11" spans="1:25" s="15" customFormat="1" ht="114.75" customHeight="1" x14ac:dyDescent="0.25">
      <c r="A11" s="236"/>
      <c r="B11" s="154" t="s">
        <v>359</v>
      </c>
      <c r="C11" s="5" t="s">
        <v>360</v>
      </c>
      <c r="D11" s="5" t="s">
        <v>42</v>
      </c>
      <c r="E11" s="154" t="s">
        <v>65</v>
      </c>
      <c r="F11" s="11">
        <v>43081</v>
      </c>
      <c r="G11" s="269"/>
      <c r="H11" s="5" t="s">
        <v>38</v>
      </c>
      <c r="I11" s="154" t="s">
        <v>55</v>
      </c>
      <c r="J11" s="154" t="s">
        <v>55</v>
      </c>
      <c r="K11" s="239"/>
      <c r="L11" s="7" t="s">
        <v>69</v>
      </c>
      <c r="M11" s="8" t="s">
        <v>44</v>
      </c>
      <c r="N11" s="18" t="s">
        <v>74</v>
      </c>
      <c r="O11" s="10">
        <v>43081</v>
      </c>
      <c r="P11" s="11">
        <v>43445</v>
      </c>
      <c r="Q11" s="13" t="s">
        <v>55</v>
      </c>
      <c r="R11" s="13" t="s">
        <v>55</v>
      </c>
      <c r="S11" s="12"/>
      <c r="T11" s="12"/>
      <c r="U11" s="13"/>
      <c r="V11" s="13"/>
      <c r="W11" s="13"/>
      <c r="X11" s="13"/>
      <c r="Y11" s="81" t="s">
        <v>748</v>
      </c>
    </row>
    <row r="12" spans="1:25" s="15" customFormat="1" ht="112.5" customHeight="1" x14ac:dyDescent="0.25">
      <c r="A12" s="236"/>
      <c r="B12" s="154" t="s">
        <v>359</v>
      </c>
      <c r="C12" s="5" t="s">
        <v>360</v>
      </c>
      <c r="D12" s="5" t="s">
        <v>42</v>
      </c>
      <c r="E12" s="154" t="s">
        <v>65</v>
      </c>
      <c r="F12" s="11">
        <v>43081</v>
      </c>
      <c r="G12" s="269"/>
      <c r="H12" s="5" t="s">
        <v>38</v>
      </c>
      <c r="I12" s="154" t="s">
        <v>55</v>
      </c>
      <c r="J12" s="154" t="s">
        <v>55</v>
      </c>
      <c r="K12" s="239"/>
      <c r="L12" s="7" t="s">
        <v>70</v>
      </c>
      <c r="M12" s="8" t="s">
        <v>44</v>
      </c>
      <c r="N12" s="18" t="s">
        <v>74</v>
      </c>
      <c r="O12" s="10">
        <v>43081</v>
      </c>
      <c r="P12" s="11">
        <v>43445</v>
      </c>
      <c r="Q12" s="13" t="s">
        <v>55</v>
      </c>
      <c r="R12" s="13" t="s">
        <v>55</v>
      </c>
      <c r="S12" s="12"/>
      <c r="T12" s="12"/>
      <c r="U12" s="13"/>
      <c r="V12" s="13"/>
      <c r="W12" s="13"/>
      <c r="X12" s="13"/>
      <c r="Y12" s="81" t="s">
        <v>748</v>
      </c>
    </row>
    <row r="13" spans="1:25" s="15" customFormat="1" ht="79.5" customHeight="1" x14ac:dyDescent="0.25">
      <c r="A13" s="236"/>
      <c r="B13" s="154" t="s">
        <v>359</v>
      </c>
      <c r="C13" s="5" t="s">
        <v>360</v>
      </c>
      <c r="D13" s="5" t="s">
        <v>42</v>
      </c>
      <c r="E13" s="154" t="s">
        <v>65</v>
      </c>
      <c r="F13" s="11">
        <v>43081</v>
      </c>
      <c r="G13" s="269"/>
      <c r="H13" s="5" t="s">
        <v>38</v>
      </c>
      <c r="I13" s="154" t="s">
        <v>55</v>
      </c>
      <c r="J13" s="154" t="s">
        <v>55</v>
      </c>
      <c r="K13" s="239"/>
      <c r="L13" s="7" t="s">
        <v>329</v>
      </c>
      <c r="M13" s="8" t="s">
        <v>44</v>
      </c>
      <c r="N13" s="18" t="s">
        <v>74</v>
      </c>
      <c r="O13" s="10">
        <v>43081</v>
      </c>
      <c r="P13" s="11">
        <v>43445</v>
      </c>
      <c r="Q13" s="13" t="s">
        <v>55</v>
      </c>
      <c r="R13" s="13" t="s">
        <v>55</v>
      </c>
      <c r="S13" s="12"/>
      <c r="T13" s="12"/>
      <c r="U13" s="13"/>
      <c r="V13" s="13"/>
      <c r="W13" s="13"/>
      <c r="X13" s="13"/>
      <c r="Y13" s="81" t="s">
        <v>748</v>
      </c>
    </row>
    <row r="14" spans="1:25" s="15" customFormat="1" ht="82.5" customHeight="1" x14ac:dyDescent="0.25">
      <c r="A14" s="236"/>
      <c r="B14" s="154" t="s">
        <v>359</v>
      </c>
      <c r="C14" s="5" t="s">
        <v>360</v>
      </c>
      <c r="D14" s="5" t="s">
        <v>42</v>
      </c>
      <c r="E14" s="154" t="s">
        <v>65</v>
      </c>
      <c r="F14" s="11">
        <v>43081</v>
      </c>
      <c r="G14" s="269"/>
      <c r="H14" s="5" t="s">
        <v>38</v>
      </c>
      <c r="I14" s="154" t="s">
        <v>55</v>
      </c>
      <c r="J14" s="154" t="s">
        <v>55</v>
      </c>
      <c r="K14" s="239"/>
      <c r="L14" s="7" t="s">
        <v>71</v>
      </c>
      <c r="M14" s="8" t="s">
        <v>44</v>
      </c>
      <c r="N14" s="18" t="s">
        <v>75</v>
      </c>
      <c r="O14" s="10">
        <v>43081</v>
      </c>
      <c r="P14" s="11">
        <v>43445</v>
      </c>
      <c r="Q14" s="13" t="s">
        <v>55</v>
      </c>
      <c r="R14" s="13" t="s">
        <v>55</v>
      </c>
      <c r="S14" s="12"/>
      <c r="T14" s="12"/>
      <c r="U14" s="13"/>
      <c r="V14" s="13"/>
      <c r="W14" s="13"/>
      <c r="X14" s="13"/>
      <c r="Y14" s="81" t="s">
        <v>748</v>
      </c>
    </row>
    <row r="15" spans="1:25" s="15" customFormat="1" ht="106.5" customHeight="1" x14ac:dyDescent="0.25">
      <c r="A15" s="237"/>
      <c r="B15" s="154" t="s">
        <v>359</v>
      </c>
      <c r="C15" s="5" t="s">
        <v>360</v>
      </c>
      <c r="D15" s="5" t="s">
        <v>42</v>
      </c>
      <c r="E15" s="154" t="s">
        <v>65</v>
      </c>
      <c r="F15" s="11">
        <v>43081</v>
      </c>
      <c r="G15" s="270"/>
      <c r="H15" s="5" t="s">
        <v>38</v>
      </c>
      <c r="I15" s="154" t="s">
        <v>55</v>
      </c>
      <c r="J15" s="154" t="s">
        <v>55</v>
      </c>
      <c r="K15" s="202"/>
      <c r="L15" s="7" t="s">
        <v>72</v>
      </c>
      <c r="M15" s="8" t="s">
        <v>44</v>
      </c>
      <c r="N15" s="20" t="s">
        <v>76</v>
      </c>
      <c r="O15" s="10">
        <v>43081</v>
      </c>
      <c r="P15" s="11">
        <v>43445</v>
      </c>
      <c r="Q15" s="13" t="s">
        <v>55</v>
      </c>
      <c r="R15" s="13" t="s">
        <v>55</v>
      </c>
      <c r="S15" s="12"/>
      <c r="T15" s="12"/>
      <c r="U15" s="13"/>
      <c r="V15" s="13"/>
      <c r="W15" s="13"/>
      <c r="X15" s="13"/>
      <c r="Y15" s="81" t="s">
        <v>748</v>
      </c>
    </row>
    <row r="16" spans="1:25" ht="81" customHeight="1" x14ac:dyDescent="0.25">
      <c r="A16" s="230" t="s">
        <v>77</v>
      </c>
      <c r="B16" s="5" t="s">
        <v>359</v>
      </c>
      <c r="C16" s="5" t="s">
        <v>360</v>
      </c>
      <c r="D16" s="5" t="s">
        <v>42</v>
      </c>
      <c r="E16" s="154" t="s">
        <v>367</v>
      </c>
      <c r="F16" s="11">
        <v>43220</v>
      </c>
      <c r="G16" s="268" t="s">
        <v>78</v>
      </c>
      <c r="H16" s="5" t="s">
        <v>37</v>
      </c>
      <c r="I16" s="154" t="s">
        <v>55</v>
      </c>
      <c r="J16" s="154" t="s">
        <v>55</v>
      </c>
      <c r="K16" s="201" t="s">
        <v>79</v>
      </c>
      <c r="L16" s="7" t="s">
        <v>80</v>
      </c>
      <c r="M16" s="13" t="s">
        <v>44</v>
      </c>
      <c r="N16" s="20" t="s">
        <v>85</v>
      </c>
      <c r="O16" s="10">
        <v>43252</v>
      </c>
      <c r="P16" s="11">
        <v>43404</v>
      </c>
      <c r="Q16" s="13" t="s">
        <v>55</v>
      </c>
      <c r="R16" s="13" t="s">
        <v>55</v>
      </c>
      <c r="S16" s="13">
        <v>43397</v>
      </c>
      <c r="T16" s="32" t="s">
        <v>490</v>
      </c>
      <c r="U16" s="13"/>
      <c r="V16" s="123">
        <v>43441</v>
      </c>
      <c r="W16" s="124" t="s">
        <v>62</v>
      </c>
      <c r="X16" s="125" t="s">
        <v>506</v>
      </c>
      <c r="Y16" s="122" t="s">
        <v>320</v>
      </c>
    </row>
    <row r="17" spans="1:25" ht="76.5" customHeight="1" x14ac:dyDescent="0.25">
      <c r="A17" s="243"/>
      <c r="B17" s="5" t="s">
        <v>359</v>
      </c>
      <c r="C17" s="5" t="s">
        <v>360</v>
      </c>
      <c r="D17" s="5" t="s">
        <v>42</v>
      </c>
      <c r="E17" s="154" t="s">
        <v>367</v>
      </c>
      <c r="F17" s="11">
        <v>43220</v>
      </c>
      <c r="G17" s="269"/>
      <c r="H17" s="5" t="s">
        <v>37</v>
      </c>
      <c r="I17" s="154" t="s">
        <v>55</v>
      </c>
      <c r="J17" s="154" t="s">
        <v>55</v>
      </c>
      <c r="K17" s="239"/>
      <c r="L17" s="7" t="s">
        <v>81</v>
      </c>
      <c r="M17" s="13" t="s">
        <v>44</v>
      </c>
      <c r="N17" s="20" t="s">
        <v>85</v>
      </c>
      <c r="O17" s="10">
        <v>43405</v>
      </c>
      <c r="P17" s="11">
        <v>43502</v>
      </c>
      <c r="Q17" s="13" t="s">
        <v>55</v>
      </c>
      <c r="R17" s="13" t="s">
        <v>55</v>
      </c>
      <c r="S17" s="12"/>
      <c r="T17" s="12"/>
      <c r="U17" s="13"/>
      <c r="V17" s="13"/>
      <c r="W17" s="13"/>
      <c r="X17" s="13"/>
      <c r="Y17" s="17" t="s">
        <v>47</v>
      </c>
    </row>
    <row r="18" spans="1:25" ht="74.25" customHeight="1" x14ac:dyDescent="0.25">
      <c r="A18" s="243"/>
      <c r="B18" s="5" t="s">
        <v>359</v>
      </c>
      <c r="C18" s="5" t="s">
        <v>360</v>
      </c>
      <c r="D18" s="5" t="s">
        <v>42</v>
      </c>
      <c r="E18" s="154" t="s">
        <v>367</v>
      </c>
      <c r="F18" s="11" t="s">
        <v>358</v>
      </c>
      <c r="G18" s="269"/>
      <c r="H18" s="5" t="s">
        <v>37</v>
      </c>
      <c r="I18" s="154" t="s">
        <v>55</v>
      </c>
      <c r="J18" s="154" t="s">
        <v>55</v>
      </c>
      <c r="K18" s="239"/>
      <c r="L18" s="7" t="s">
        <v>82</v>
      </c>
      <c r="M18" s="13" t="s">
        <v>44</v>
      </c>
      <c r="N18" s="20" t="s">
        <v>85</v>
      </c>
      <c r="O18" s="10">
        <v>43503</v>
      </c>
      <c r="P18" s="11">
        <v>43530</v>
      </c>
      <c r="Q18" s="13" t="s">
        <v>55</v>
      </c>
      <c r="R18" s="13" t="s">
        <v>55</v>
      </c>
      <c r="S18" s="12"/>
      <c r="T18" s="12"/>
      <c r="U18" s="13"/>
      <c r="V18" s="13"/>
      <c r="W18" s="13"/>
      <c r="X18" s="13"/>
      <c r="Y18" s="17" t="s">
        <v>47</v>
      </c>
    </row>
    <row r="19" spans="1:25" ht="76.5" customHeight="1" x14ac:dyDescent="0.25">
      <c r="A19" s="243"/>
      <c r="B19" s="5" t="s">
        <v>359</v>
      </c>
      <c r="C19" s="5" t="s">
        <v>360</v>
      </c>
      <c r="D19" s="5" t="s">
        <v>42</v>
      </c>
      <c r="E19" s="154" t="s">
        <v>367</v>
      </c>
      <c r="F19" s="11">
        <v>43220</v>
      </c>
      <c r="G19" s="269"/>
      <c r="H19" s="5" t="s">
        <v>37</v>
      </c>
      <c r="I19" s="154" t="s">
        <v>55</v>
      </c>
      <c r="J19" s="154" t="s">
        <v>55</v>
      </c>
      <c r="K19" s="239"/>
      <c r="L19" s="7" t="s">
        <v>83</v>
      </c>
      <c r="M19" s="13" t="s">
        <v>44</v>
      </c>
      <c r="N19" s="20" t="s">
        <v>85</v>
      </c>
      <c r="O19" s="10">
        <v>43532</v>
      </c>
      <c r="P19" s="11">
        <v>43567</v>
      </c>
      <c r="Q19" s="13" t="s">
        <v>55</v>
      </c>
      <c r="R19" s="13" t="s">
        <v>55</v>
      </c>
      <c r="S19" s="12"/>
      <c r="T19" s="12"/>
      <c r="U19" s="13"/>
      <c r="V19" s="13"/>
      <c r="W19" s="13"/>
      <c r="X19" s="13"/>
      <c r="Y19" s="17" t="s">
        <v>47</v>
      </c>
    </row>
    <row r="20" spans="1:25" ht="90" customHeight="1" x14ac:dyDescent="0.25">
      <c r="A20" s="231"/>
      <c r="B20" s="5" t="s">
        <v>359</v>
      </c>
      <c r="C20" s="5" t="s">
        <v>360</v>
      </c>
      <c r="D20" s="5" t="s">
        <v>42</v>
      </c>
      <c r="E20" s="154" t="s">
        <v>367</v>
      </c>
      <c r="F20" s="11">
        <v>43220</v>
      </c>
      <c r="G20" s="270"/>
      <c r="H20" s="5" t="s">
        <v>37</v>
      </c>
      <c r="I20" s="154" t="s">
        <v>55</v>
      </c>
      <c r="J20" s="154" t="s">
        <v>55</v>
      </c>
      <c r="K20" s="202"/>
      <c r="L20" s="7" t="s">
        <v>84</v>
      </c>
      <c r="M20" s="13" t="s">
        <v>44</v>
      </c>
      <c r="N20" s="20" t="s">
        <v>85</v>
      </c>
      <c r="O20" s="10">
        <v>43570</v>
      </c>
      <c r="P20" s="11">
        <v>43572</v>
      </c>
      <c r="Q20" s="13" t="s">
        <v>55</v>
      </c>
      <c r="R20" s="13" t="s">
        <v>55</v>
      </c>
      <c r="S20" s="12"/>
      <c r="T20" s="12"/>
      <c r="U20" s="13"/>
      <c r="V20" s="13"/>
      <c r="W20" s="13"/>
      <c r="X20" s="13"/>
      <c r="Y20" s="17" t="s">
        <v>47</v>
      </c>
    </row>
    <row r="21" spans="1:25" ht="84" customHeight="1" x14ac:dyDescent="0.25">
      <c r="A21" s="235" t="s">
        <v>87</v>
      </c>
      <c r="B21" s="5" t="s">
        <v>31</v>
      </c>
      <c r="C21" s="5" t="s">
        <v>368</v>
      </c>
      <c r="D21" s="5" t="s">
        <v>42</v>
      </c>
      <c r="E21" s="154" t="s">
        <v>88</v>
      </c>
      <c r="F21" s="11">
        <v>41913</v>
      </c>
      <c r="G21" s="256" t="s">
        <v>89</v>
      </c>
      <c r="H21" s="5" t="s">
        <v>39</v>
      </c>
      <c r="I21" s="154" t="s">
        <v>55</v>
      </c>
      <c r="J21" s="154" t="s">
        <v>55</v>
      </c>
      <c r="K21" s="201" t="s">
        <v>90</v>
      </c>
      <c r="L21" s="7" t="s">
        <v>91</v>
      </c>
      <c r="M21" s="13" t="s">
        <v>44</v>
      </c>
      <c r="N21" s="20" t="s">
        <v>103</v>
      </c>
      <c r="O21" s="11">
        <v>41913</v>
      </c>
      <c r="P21" s="11">
        <v>43280</v>
      </c>
      <c r="Q21" s="13" t="s">
        <v>55</v>
      </c>
      <c r="R21" s="13" t="s">
        <v>55</v>
      </c>
      <c r="S21" s="11">
        <v>43280</v>
      </c>
      <c r="T21" s="34" t="s">
        <v>111</v>
      </c>
      <c r="U21" s="35"/>
      <c r="V21" s="21">
        <v>43290</v>
      </c>
      <c r="W21" s="154" t="s">
        <v>62</v>
      </c>
      <c r="X21" s="7" t="s">
        <v>435</v>
      </c>
      <c r="Y21" s="80" t="s">
        <v>320</v>
      </c>
    </row>
    <row r="22" spans="1:25" ht="98.25" customHeight="1" x14ac:dyDescent="0.25">
      <c r="A22" s="236"/>
      <c r="B22" s="5" t="s">
        <v>31</v>
      </c>
      <c r="C22" s="5" t="s">
        <v>368</v>
      </c>
      <c r="D22" s="5" t="s">
        <v>42</v>
      </c>
      <c r="E22" s="154" t="s">
        <v>88</v>
      </c>
      <c r="F22" s="11">
        <v>41913</v>
      </c>
      <c r="G22" s="263"/>
      <c r="H22" s="5" t="s">
        <v>39</v>
      </c>
      <c r="I22" s="154" t="s">
        <v>55</v>
      </c>
      <c r="J22" s="154" t="s">
        <v>55</v>
      </c>
      <c r="K22" s="239"/>
      <c r="L22" s="7" t="s">
        <v>92</v>
      </c>
      <c r="M22" s="13" t="s">
        <v>44</v>
      </c>
      <c r="N22" s="20" t="s">
        <v>104</v>
      </c>
      <c r="O22" s="11">
        <v>41913</v>
      </c>
      <c r="P22" s="11">
        <v>43280</v>
      </c>
      <c r="Q22" s="13" t="s">
        <v>55</v>
      </c>
      <c r="R22" s="13" t="s">
        <v>55</v>
      </c>
      <c r="S22" s="11">
        <v>43280</v>
      </c>
      <c r="T22" s="36" t="s">
        <v>112</v>
      </c>
      <c r="U22" s="35"/>
      <c r="V22" s="21">
        <v>43290</v>
      </c>
      <c r="W22" s="154" t="s">
        <v>62</v>
      </c>
      <c r="X22" s="7" t="s">
        <v>436</v>
      </c>
      <c r="Y22" s="80" t="s">
        <v>320</v>
      </c>
    </row>
    <row r="23" spans="1:25" ht="77.25" customHeight="1" x14ac:dyDescent="0.25">
      <c r="A23" s="236"/>
      <c r="B23" s="5" t="s">
        <v>31</v>
      </c>
      <c r="C23" s="5" t="s">
        <v>368</v>
      </c>
      <c r="D23" s="5" t="s">
        <v>42</v>
      </c>
      <c r="E23" s="5" t="s">
        <v>88</v>
      </c>
      <c r="F23" s="29">
        <v>41913</v>
      </c>
      <c r="G23" s="263"/>
      <c r="H23" s="5" t="s">
        <v>39</v>
      </c>
      <c r="I23" s="154" t="s">
        <v>55</v>
      </c>
      <c r="J23" s="154" t="s">
        <v>55</v>
      </c>
      <c r="K23" s="239"/>
      <c r="L23" s="30" t="s">
        <v>93</v>
      </c>
      <c r="M23" s="13" t="s">
        <v>44</v>
      </c>
      <c r="N23" s="37" t="s">
        <v>104</v>
      </c>
      <c r="O23" s="29">
        <v>41913</v>
      </c>
      <c r="P23" s="29">
        <v>43343</v>
      </c>
      <c r="Q23" s="13" t="s">
        <v>55</v>
      </c>
      <c r="R23" s="13" t="s">
        <v>55</v>
      </c>
      <c r="S23" s="29">
        <v>41953</v>
      </c>
      <c r="T23" s="12" t="s">
        <v>113</v>
      </c>
      <c r="U23" s="38"/>
      <c r="V23" s="39">
        <v>43207</v>
      </c>
      <c r="W23" s="5" t="s">
        <v>121</v>
      </c>
      <c r="X23" s="30" t="s">
        <v>437</v>
      </c>
      <c r="Y23" s="80" t="s">
        <v>320</v>
      </c>
    </row>
    <row r="24" spans="1:25" ht="87.75" customHeight="1" x14ac:dyDescent="0.25">
      <c r="A24" s="236"/>
      <c r="B24" s="5" t="s">
        <v>31</v>
      </c>
      <c r="C24" s="5" t="s">
        <v>368</v>
      </c>
      <c r="D24" s="5" t="s">
        <v>42</v>
      </c>
      <c r="E24" s="154" t="s">
        <v>88</v>
      </c>
      <c r="F24" s="11">
        <v>41913</v>
      </c>
      <c r="G24" s="263"/>
      <c r="H24" s="5" t="s">
        <v>39</v>
      </c>
      <c r="I24" s="154" t="s">
        <v>55</v>
      </c>
      <c r="J24" s="154" t="s">
        <v>55</v>
      </c>
      <c r="K24" s="239"/>
      <c r="L24" s="23" t="s">
        <v>94</v>
      </c>
      <c r="M24" s="13" t="s">
        <v>44</v>
      </c>
      <c r="N24" s="20" t="s">
        <v>105</v>
      </c>
      <c r="O24" s="11">
        <v>41913</v>
      </c>
      <c r="P24" s="11">
        <v>43280</v>
      </c>
      <c r="Q24" s="13" t="s">
        <v>55</v>
      </c>
      <c r="R24" s="13" t="s">
        <v>55</v>
      </c>
      <c r="S24" s="11">
        <v>43280</v>
      </c>
      <c r="T24" s="35" t="s">
        <v>114</v>
      </c>
      <c r="U24" s="35"/>
      <c r="V24" s="21">
        <v>43290</v>
      </c>
      <c r="W24" s="154" t="s">
        <v>62</v>
      </c>
      <c r="X24" s="7" t="s">
        <v>438</v>
      </c>
      <c r="Y24" s="80" t="s">
        <v>320</v>
      </c>
    </row>
    <row r="25" spans="1:25" ht="87" customHeight="1" x14ac:dyDescent="0.25">
      <c r="A25" s="236"/>
      <c r="B25" s="5" t="s">
        <v>31</v>
      </c>
      <c r="C25" s="5" t="s">
        <v>368</v>
      </c>
      <c r="D25" s="5" t="s">
        <v>42</v>
      </c>
      <c r="E25" s="154" t="s">
        <v>88</v>
      </c>
      <c r="F25" s="11">
        <v>41913</v>
      </c>
      <c r="G25" s="263"/>
      <c r="H25" s="5" t="s">
        <v>39</v>
      </c>
      <c r="I25" s="154" t="s">
        <v>55</v>
      </c>
      <c r="J25" s="154" t="s">
        <v>55</v>
      </c>
      <c r="K25" s="239"/>
      <c r="L25" s="7" t="s">
        <v>95</v>
      </c>
      <c r="M25" s="13" t="s">
        <v>44</v>
      </c>
      <c r="N25" s="40" t="s">
        <v>106</v>
      </c>
      <c r="O25" s="11">
        <v>41913</v>
      </c>
      <c r="P25" s="11">
        <v>43524</v>
      </c>
      <c r="Q25" s="13" t="s">
        <v>55</v>
      </c>
      <c r="R25" s="13" t="s">
        <v>55</v>
      </c>
      <c r="S25" s="11">
        <v>43280</v>
      </c>
      <c r="T25" s="34" t="s">
        <v>115</v>
      </c>
      <c r="U25" s="35"/>
      <c r="V25" s="132">
        <v>43445</v>
      </c>
      <c r="W25" s="133" t="s">
        <v>532</v>
      </c>
      <c r="X25" s="131" t="s">
        <v>519</v>
      </c>
      <c r="Y25" s="122" t="s">
        <v>47</v>
      </c>
    </row>
    <row r="26" spans="1:25" ht="78.75" customHeight="1" x14ac:dyDescent="0.25">
      <c r="A26" s="236"/>
      <c r="B26" s="5" t="s">
        <v>31</v>
      </c>
      <c r="C26" s="5" t="s">
        <v>368</v>
      </c>
      <c r="D26" s="5" t="s">
        <v>42</v>
      </c>
      <c r="E26" s="154" t="s">
        <v>88</v>
      </c>
      <c r="F26" s="11">
        <v>41913</v>
      </c>
      <c r="G26" s="263"/>
      <c r="H26" s="5" t="s">
        <v>39</v>
      </c>
      <c r="I26" s="154" t="s">
        <v>55</v>
      </c>
      <c r="J26" s="154" t="s">
        <v>55</v>
      </c>
      <c r="K26" s="239"/>
      <c r="L26" s="7" t="s">
        <v>96</v>
      </c>
      <c r="M26" s="13" t="s">
        <v>44</v>
      </c>
      <c r="N26" s="20" t="s">
        <v>107</v>
      </c>
      <c r="O26" s="11">
        <v>41913</v>
      </c>
      <c r="P26" s="11">
        <v>43371</v>
      </c>
      <c r="Q26" s="13" t="s">
        <v>55</v>
      </c>
      <c r="R26" s="13" t="s">
        <v>55</v>
      </c>
      <c r="S26" s="11">
        <v>43280</v>
      </c>
      <c r="T26" s="35" t="s">
        <v>116</v>
      </c>
      <c r="U26" s="35"/>
      <c r="V26" s="132">
        <v>43445</v>
      </c>
      <c r="W26" s="133" t="s">
        <v>532</v>
      </c>
      <c r="X26" s="131" t="s">
        <v>520</v>
      </c>
      <c r="Y26" s="122" t="s">
        <v>320</v>
      </c>
    </row>
    <row r="27" spans="1:25" ht="72.75" customHeight="1" x14ac:dyDescent="0.25">
      <c r="A27" s="236"/>
      <c r="B27" s="5" t="s">
        <v>31</v>
      </c>
      <c r="C27" s="5" t="s">
        <v>368</v>
      </c>
      <c r="D27" s="5" t="s">
        <v>42</v>
      </c>
      <c r="E27" s="154" t="s">
        <v>88</v>
      </c>
      <c r="F27" s="11">
        <v>41913</v>
      </c>
      <c r="G27" s="263"/>
      <c r="H27" s="5" t="s">
        <v>39</v>
      </c>
      <c r="I27" s="154" t="s">
        <v>55</v>
      </c>
      <c r="J27" s="154" t="s">
        <v>55</v>
      </c>
      <c r="K27" s="239"/>
      <c r="L27" s="7" t="s">
        <v>97</v>
      </c>
      <c r="M27" s="13" t="s">
        <v>44</v>
      </c>
      <c r="N27" s="20" t="s">
        <v>108</v>
      </c>
      <c r="O27" s="11">
        <v>41913</v>
      </c>
      <c r="P27" s="11">
        <v>43280</v>
      </c>
      <c r="Q27" s="13" t="s">
        <v>55</v>
      </c>
      <c r="R27" s="13" t="s">
        <v>55</v>
      </c>
      <c r="S27" s="11">
        <v>43280</v>
      </c>
      <c r="T27" s="34" t="s">
        <v>116</v>
      </c>
      <c r="U27" s="35"/>
      <c r="V27" s="21">
        <v>43290</v>
      </c>
      <c r="W27" s="22" t="s">
        <v>62</v>
      </c>
      <c r="X27" s="7" t="s">
        <v>440</v>
      </c>
      <c r="Y27" s="135" t="s">
        <v>320</v>
      </c>
    </row>
    <row r="28" spans="1:25" ht="85.5" customHeight="1" x14ac:dyDescent="0.25">
      <c r="A28" s="236"/>
      <c r="B28" s="5" t="s">
        <v>31</v>
      </c>
      <c r="C28" s="5" t="s">
        <v>368</v>
      </c>
      <c r="D28" s="5" t="s">
        <v>42</v>
      </c>
      <c r="E28" s="5" t="s">
        <v>88</v>
      </c>
      <c r="F28" s="29">
        <v>41913</v>
      </c>
      <c r="G28" s="263"/>
      <c r="H28" s="5" t="s">
        <v>39</v>
      </c>
      <c r="I28" s="154" t="s">
        <v>55</v>
      </c>
      <c r="J28" s="154" t="s">
        <v>55</v>
      </c>
      <c r="K28" s="239"/>
      <c r="L28" s="30" t="s">
        <v>98</v>
      </c>
      <c r="M28" s="13" t="s">
        <v>44</v>
      </c>
      <c r="N28" s="37" t="s">
        <v>103</v>
      </c>
      <c r="O28" s="29">
        <v>41913</v>
      </c>
      <c r="P28" s="29">
        <v>42247</v>
      </c>
      <c r="Q28" s="13" t="s">
        <v>55</v>
      </c>
      <c r="R28" s="13" t="s">
        <v>55</v>
      </c>
      <c r="S28" s="29">
        <v>42002</v>
      </c>
      <c r="T28" s="12" t="s">
        <v>117</v>
      </c>
      <c r="U28" s="38"/>
      <c r="V28" s="39">
        <v>43207</v>
      </c>
      <c r="W28" s="93" t="s">
        <v>121</v>
      </c>
      <c r="X28" s="30" t="s">
        <v>441</v>
      </c>
      <c r="Y28" s="135" t="s">
        <v>320</v>
      </c>
    </row>
    <row r="29" spans="1:25" ht="90" customHeight="1" x14ac:dyDescent="0.25">
      <c r="A29" s="236"/>
      <c r="B29" s="5" t="s">
        <v>31</v>
      </c>
      <c r="C29" s="5" t="s">
        <v>368</v>
      </c>
      <c r="D29" s="5" t="s">
        <v>42</v>
      </c>
      <c r="E29" s="5" t="s">
        <v>88</v>
      </c>
      <c r="F29" s="29">
        <v>41913</v>
      </c>
      <c r="G29" s="263"/>
      <c r="H29" s="5" t="s">
        <v>39</v>
      </c>
      <c r="I29" s="154" t="s">
        <v>55</v>
      </c>
      <c r="J29" s="154" t="s">
        <v>55</v>
      </c>
      <c r="K29" s="239"/>
      <c r="L29" s="30" t="s">
        <v>99</v>
      </c>
      <c r="M29" s="13" t="s">
        <v>44</v>
      </c>
      <c r="N29" s="37" t="s">
        <v>109</v>
      </c>
      <c r="O29" s="29">
        <v>41913</v>
      </c>
      <c r="P29" s="29">
        <v>42247</v>
      </c>
      <c r="Q29" s="13" t="s">
        <v>55</v>
      </c>
      <c r="R29" s="13" t="s">
        <v>55</v>
      </c>
      <c r="S29" s="29">
        <v>42037</v>
      </c>
      <c r="T29" s="12" t="s">
        <v>118</v>
      </c>
      <c r="U29" s="38"/>
      <c r="V29" s="39">
        <v>43207</v>
      </c>
      <c r="W29" s="93" t="s">
        <v>121</v>
      </c>
      <c r="X29" s="30" t="s">
        <v>442</v>
      </c>
      <c r="Y29" s="135" t="s">
        <v>320</v>
      </c>
    </row>
    <row r="30" spans="1:25" ht="90" customHeight="1" x14ac:dyDescent="0.25">
      <c r="A30" s="236"/>
      <c r="B30" s="5" t="s">
        <v>31</v>
      </c>
      <c r="C30" s="5" t="s">
        <v>368</v>
      </c>
      <c r="D30" s="5" t="s">
        <v>42</v>
      </c>
      <c r="E30" s="5" t="s">
        <v>88</v>
      </c>
      <c r="F30" s="29">
        <v>41913</v>
      </c>
      <c r="G30" s="263"/>
      <c r="H30" s="5" t="s">
        <v>39</v>
      </c>
      <c r="I30" s="154" t="s">
        <v>55</v>
      </c>
      <c r="J30" s="154" t="s">
        <v>55</v>
      </c>
      <c r="K30" s="239"/>
      <c r="L30" s="30" t="s">
        <v>100</v>
      </c>
      <c r="M30" s="13" t="s">
        <v>44</v>
      </c>
      <c r="N30" s="31" t="s">
        <v>110</v>
      </c>
      <c r="O30" s="29">
        <v>41913</v>
      </c>
      <c r="P30" s="29">
        <v>42247</v>
      </c>
      <c r="Q30" s="13" t="s">
        <v>55</v>
      </c>
      <c r="R30" s="13" t="s">
        <v>55</v>
      </c>
      <c r="S30" s="29">
        <v>42078</v>
      </c>
      <c r="T30" s="12" t="s">
        <v>119</v>
      </c>
      <c r="U30" s="38"/>
      <c r="V30" s="39">
        <v>43207</v>
      </c>
      <c r="W30" s="93" t="s">
        <v>121</v>
      </c>
      <c r="X30" s="30" t="s">
        <v>443</v>
      </c>
      <c r="Y30" s="135" t="s">
        <v>320</v>
      </c>
    </row>
    <row r="31" spans="1:25" ht="81" customHeight="1" x14ac:dyDescent="0.25">
      <c r="A31" s="236"/>
      <c r="B31" s="5" t="s">
        <v>31</v>
      </c>
      <c r="C31" s="5" t="s">
        <v>368</v>
      </c>
      <c r="D31" s="5" t="s">
        <v>42</v>
      </c>
      <c r="E31" s="154" t="s">
        <v>88</v>
      </c>
      <c r="F31" s="11">
        <v>41913</v>
      </c>
      <c r="G31" s="263"/>
      <c r="H31" s="5" t="s">
        <v>39</v>
      </c>
      <c r="I31" s="154" t="s">
        <v>55</v>
      </c>
      <c r="J31" s="154" t="s">
        <v>55</v>
      </c>
      <c r="K31" s="239"/>
      <c r="L31" s="7" t="s">
        <v>101</v>
      </c>
      <c r="M31" s="13" t="s">
        <v>44</v>
      </c>
      <c r="N31" s="40" t="s">
        <v>110</v>
      </c>
      <c r="O31" s="11">
        <v>41913</v>
      </c>
      <c r="P31" s="11">
        <v>43554</v>
      </c>
      <c r="Q31" s="13" t="s">
        <v>55</v>
      </c>
      <c r="R31" s="13" t="s">
        <v>55</v>
      </c>
      <c r="S31" s="11">
        <v>43280</v>
      </c>
      <c r="T31" s="34" t="s">
        <v>120</v>
      </c>
      <c r="U31" s="35"/>
      <c r="V31" s="132">
        <v>43445</v>
      </c>
      <c r="W31" s="133" t="s">
        <v>532</v>
      </c>
      <c r="X31" s="131" t="s">
        <v>521</v>
      </c>
      <c r="Y31" s="122" t="s">
        <v>47</v>
      </c>
    </row>
    <row r="32" spans="1:25" ht="80.25" customHeight="1" x14ac:dyDescent="0.25">
      <c r="A32" s="237"/>
      <c r="B32" s="5" t="s">
        <v>31</v>
      </c>
      <c r="C32" s="5" t="s">
        <v>368</v>
      </c>
      <c r="D32" s="5" t="s">
        <v>42</v>
      </c>
      <c r="E32" s="5" t="s">
        <v>88</v>
      </c>
      <c r="F32" s="29">
        <v>41913</v>
      </c>
      <c r="G32" s="257"/>
      <c r="H32" s="5" t="s">
        <v>39</v>
      </c>
      <c r="I32" s="154" t="s">
        <v>55</v>
      </c>
      <c r="J32" s="154" t="s">
        <v>55</v>
      </c>
      <c r="K32" s="202"/>
      <c r="L32" s="30" t="s">
        <v>102</v>
      </c>
      <c r="M32" s="13" t="s">
        <v>44</v>
      </c>
      <c r="N32" s="37" t="s">
        <v>103</v>
      </c>
      <c r="O32" s="29">
        <v>41913</v>
      </c>
      <c r="P32" s="29">
        <v>42247</v>
      </c>
      <c r="Q32" s="13" t="s">
        <v>55</v>
      </c>
      <c r="R32" s="13" t="s">
        <v>55</v>
      </c>
      <c r="S32" s="41" t="s">
        <v>86</v>
      </c>
      <c r="T32" s="38" t="s">
        <v>86</v>
      </c>
      <c r="U32" s="38"/>
      <c r="V32" s="39">
        <v>43207</v>
      </c>
      <c r="W32" s="93" t="s">
        <v>121</v>
      </c>
      <c r="X32" s="30" t="s">
        <v>122</v>
      </c>
      <c r="Y32" s="135" t="s">
        <v>320</v>
      </c>
    </row>
    <row r="33" spans="1:25" ht="84" customHeight="1" x14ac:dyDescent="0.25">
      <c r="A33" s="235" t="s">
        <v>123</v>
      </c>
      <c r="B33" s="5" t="s">
        <v>31</v>
      </c>
      <c r="C33" s="5" t="s">
        <v>368</v>
      </c>
      <c r="D33" s="5" t="s">
        <v>42</v>
      </c>
      <c r="E33" s="5" t="s">
        <v>88</v>
      </c>
      <c r="F33" s="29">
        <v>42607</v>
      </c>
      <c r="G33" s="265" t="s">
        <v>124</v>
      </c>
      <c r="H33" s="5" t="s">
        <v>37</v>
      </c>
      <c r="I33" s="154" t="s">
        <v>55</v>
      </c>
      <c r="J33" s="154" t="s">
        <v>55</v>
      </c>
      <c r="K33" s="201" t="s">
        <v>125</v>
      </c>
      <c r="L33" s="30" t="s">
        <v>126</v>
      </c>
      <c r="M33" s="13" t="s">
        <v>46</v>
      </c>
      <c r="N33" s="37" t="s">
        <v>135</v>
      </c>
      <c r="O33" s="29">
        <v>42607</v>
      </c>
      <c r="P33" s="29">
        <v>42824</v>
      </c>
      <c r="Q33" s="13" t="s">
        <v>55</v>
      </c>
      <c r="R33" s="13" t="s">
        <v>55</v>
      </c>
      <c r="S33" s="29">
        <v>42795</v>
      </c>
      <c r="T33" s="12" t="s">
        <v>139</v>
      </c>
      <c r="U33" s="38"/>
      <c r="V33" s="39">
        <v>43207</v>
      </c>
      <c r="W33" s="5" t="s">
        <v>121</v>
      </c>
      <c r="X33" s="30" t="s">
        <v>148</v>
      </c>
      <c r="Y33" s="135" t="s">
        <v>320</v>
      </c>
    </row>
    <row r="34" spans="1:25" ht="84.75" customHeight="1" x14ac:dyDescent="0.25">
      <c r="A34" s="236"/>
      <c r="B34" s="5" t="s">
        <v>31</v>
      </c>
      <c r="C34" s="5" t="s">
        <v>368</v>
      </c>
      <c r="D34" s="5" t="s">
        <v>42</v>
      </c>
      <c r="E34" s="154" t="s">
        <v>88</v>
      </c>
      <c r="F34" s="11">
        <v>42607</v>
      </c>
      <c r="G34" s="266"/>
      <c r="H34" s="5" t="s">
        <v>37</v>
      </c>
      <c r="I34" s="154" t="s">
        <v>55</v>
      </c>
      <c r="J34" s="154" t="s">
        <v>55</v>
      </c>
      <c r="K34" s="239"/>
      <c r="L34" s="7" t="s">
        <v>127</v>
      </c>
      <c r="M34" s="13" t="s">
        <v>46</v>
      </c>
      <c r="N34" s="20" t="s">
        <v>135</v>
      </c>
      <c r="O34" s="11">
        <v>42607</v>
      </c>
      <c r="P34" s="11">
        <v>43524</v>
      </c>
      <c r="Q34" s="13" t="s">
        <v>55</v>
      </c>
      <c r="R34" s="13" t="s">
        <v>55</v>
      </c>
      <c r="S34" s="11">
        <v>43280</v>
      </c>
      <c r="T34" s="34" t="s">
        <v>140</v>
      </c>
      <c r="U34" s="35"/>
      <c r="V34" s="132">
        <v>43445</v>
      </c>
      <c r="W34" s="133" t="s">
        <v>532</v>
      </c>
      <c r="X34" s="131" t="s">
        <v>522</v>
      </c>
      <c r="Y34" s="122" t="s">
        <v>47</v>
      </c>
    </row>
    <row r="35" spans="1:25" ht="164.25" customHeight="1" x14ac:dyDescent="0.25">
      <c r="A35" s="236"/>
      <c r="B35" s="5" t="s">
        <v>31</v>
      </c>
      <c r="C35" s="5" t="s">
        <v>368</v>
      </c>
      <c r="D35" s="5" t="s">
        <v>42</v>
      </c>
      <c r="E35" s="154" t="s">
        <v>88</v>
      </c>
      <c r="F35" s="11">
        <v>42607</v>
      </c>
      <c r="G35" s="266"/>
      <c r="H35" s="5" t="s">
        <v>37</v>
      </c>
      <c r="I35" s="154" t="s">
        <v>55</v>
      </c>
      <c r="J35" s="154" t="s">
        <v>55</v>
      </c>
      <c r="K35" s="239"/>
      <c r="L35" s="7" t="s">
        <v>128</v>
      </c>
      <c r="M35" s="13" t="s">
        <v>46</v>
      </c>
      <c r="N35" s="20" t="s">
        <v>135</v>
      </c>
      <c r="O35" s="11">
        <v>42607</v>
      </c>
      <c r="P35" s="11">
        <v>43524</v>
      </c>
      <c r="Q35" s="13" t="s">
        <v>55</v>
      </c>
      <c r="R35" s="13" t="s">
        <v>55</v>
      </c>
      <c r="S35" s="11">
        <v>43280</v>
      </c>
      <c r="T35" s="36" t="s">
        <v>141</v>
      </c>
      <c r="U35" s="35"/>
      <c r="V35" s="132">
        <v>43445</v>
      </c>
      <c r="W35" s="133" t="s">
        <v>532</v>
      </c>
      <c r="X35" s="131" t="s">
        <v>523</v>
      </c>
      <c r="Y35" s="122" t="s">
        <v>47</v>
      </c>
    </row>
    <row r="36" spans="1:25" ht="126.75" customHeight="1" x14ac:dyDescent="0.25">
      <c r="A36" s="236"/>
      <c r="B36" s="5" t="s">
        <v>31</v>
      </c>
      <c r="C36" s="5" t="s">
        <v>368</v>
      </c>
      <c r="D36" s="5" t="s">
        <v>42</v>
      </c>
      <c r="E36" s="154" t="s">
        <v>88</v>
      </c>
      <c r="F36" s="11">
        <v>42607</v>
      </c>
      <c r="G36" s="266"/>
      <c r="H36" s="5" t="s">
        <v>37</v>
      </c>
      <c r="I36" s="154" t="s">
        <v>55</v>
      </c>
      <c r="J36" s="154" t="s">
        <v>55</v>
      </c>
      <c r="K36" s="239"/>
      <c r="L36" s="7" t="s">
        <v>129</v>
      </c>
      <c r="M36" s="13" t="s">
        <v>46</v>
      </c>
      <c r="N36" s="20" t="s">
        <v>135</v>
      </c>
      <c r="O36" s="11">
        <v>42607</v>
      </c>
      <c r="P36" s="11">
        <v>43524</v>
      </c>
      <c r="Q36" s="13" t="s">
        <v>55</v>
      </c>
      <c r="R36" s="13" t="s">
        <v>55</v>
      </c>
      <c r="S36" s="11">
        <v>43280</v>
      </c>
      <c r="T36" s="34" t="s">
        <v>142</v>
      </c>
      <c r="U36" s="35"/>
      <c r="V36" s="132">
        <v>43445</v>
      </c>
      <c r="W36" s="133" t="s">
        <v>532</v>
      </c>
      <c r="X36" s="131" t="s">
        <v>524</v>
      </c>
      <c r="Y36" s="122" t="s">
        <v>47</v>
      </c>
    </row>
    <row r="37" spans="1:25" ht="123.75" customHeight="1" x14ac:dyDescent="0.25">
      <c r="A37" s="236"/>
      <c r="B37" s="5" t="s">
        <v>31</v>
      </c>
      <c r="C37" s="5" t="s">
        <v>368</v>
      </c>
      <c r="D37" s="5" t="s">
        <v>42</v>
      </c>
      <c r="E37" s="5" t="s">
        <v>88</v>
      </c>
      <c r="F37" s="29">
        <v>42607</v>
      </c>
      <c r="G37" s="266"/>
      <c r="H37" s="5" t="s">
        <v>37</v>
      </c>
      <c r="I37" s="154" t="s">
        <v>55</v>
      </c>
      <c r="J37" s="154" t="s">
        <v>55</v>
      </c>
      <c r="K37" s="239"/>
      <c r="L37" s="30" t="s">
        <v>130</v>
      </c>
      <c r="M37" s="13" t="s">
        <v>46</v>
      </c>
      <c r="N37" s="37" t="s">
        <v>136</v>
      </c>
      <c r="O37" s="29">
        <v>42607</v>
      </c>
      <c r="P37" s="29">
        <v>42824</v>
      </c>
      <c r="Q37" s="13" t="s">
        <v>55</v>
      </c>
      <c r="R37" s="13" t="s">
        <v>55</v>
      </c>
      <c r="S37" s="29">
        <v>42809</v>
      </c>
      <c r="T37" s="12" t="s">
        <v>143</v>
      </c>
      <c r="U37" s="38"/>
      <c r="V37" s="39">
        <v>43207</v>
      </c>
      <c r="W37" s="5" t="s">
        <v>121</v>
      </c>
      <c r="X37" s="30" t="s">
        <v>149</v>
      </c>
      <c r="Y37" s="135" t="s">
        <v>320</v>
      </c>
    </row>
    <row r="38" spans="1:25" ht="103.5" customHeight="1" x14ac:dyDescent="0.25">
      <c r="A38" s="236"/>
      <c r="B38" s="5" t="s">
        <v>31</v>
      </c>
      <c r="C38" s="5" t="s">
        <v>368</v>
      </c>
      <c r="D38" s="5" t="s">
        <v>42</v>
      </c>
      <c r="E38" s="5" t="s">
        <v>88</v>
      </c>
      <c r="F38" s="29">
        <v>42607</v>
      </c>
      <c r="G38" s="266"/>
      <c r="H38" s="5" t="s">
        <v>37</v>
      </c>
      <c r="I38" s="154" t="s">
        <v>55</v>
      </c>
      <c r="J38" s="154" t="s">
        <v>55</v>
      </c>
      <c r="K38" s="239"/>
      <c r="L38" s="30" t="s">
        <v>131</v>
      </c>
      <c r="M38" s="13" t="s">
        <v>46</v>
      </c>
      <c r="N38" s="37" t="s">
        <v>137</v>
      </c>
      <c r="O38" s="29">
        <v>42607</v>
      </c>
      <c r="P38" s="29">
        <v>42824</v>
      </c>
      <c r="Q38" s="13" t="s">
        <v>55</v>
      </c>
      <c r="R38" s="13" t="s">
        <v>55</v>
      </c>
      <c r="S38" s="29">
        <v>42190</v>
      </c>
      <c r="T38" s="12" t="s">
        <v>144</v>
      </c>
      <c r="U38" s="38"/>
      <c r="V38" s="39">
        <v>43207</v>
      </c>
      <c r="W38" s="5" t="s">
        <v>121</v>
      </c>
      <c r="X38" s="30" t="s">
        <v>150</v>
      </c>
      <c r="Y38" s="135" t="s">
        <v>320</v>
      </c>
    </row>
    <row r="39" spans="1:25" ht="105.75" customHeight="1" x14ac:dyDescent="0.25">
      <c r="A39" s="236"/>
      <c r="B39" s="5" t="s">
        <v>31</v>
      </c>
      <c r="C39" s="5" t="s">
        <v>368</v>
      </c>
      <c r="D39" s="5" t="s">
        <v>42</v>
      </c>
      <c r="E39" s="154" t="s">
        <v>88</v>
      </c>
      <c r="F39" s="11">
        <v>42607</v>
      </c>
      <c r="G39" s="266"/>
      <c r="H39" s="5" t="s">
        <v>37</v>
      </c>
      <c r="I39" s="154" t="s">
        <v>55</v>
      </c>
      <c r="J39" s="154" t="s">
        <v>55</v>
      </c>
      <c r="K39" s="239"/>
      <c r="L39" s="7" t="s">
        <v>132</v>
      </c>
      <c r="M39" s="13" t="s">
        <v>46</v>
      </c>
      <c r="N39" s="20" t="s">
        <v>137</v>
      </c>
      <c r="O39" s="11">
        <v>42607</v>
      </c>
      <c r="P39" s="11">
        <v>43266</v>
      </c>
      <c r="Q39" s="13" t="s">
        <v>55</v>
      </c>
      <c r="R39" s="13" t="s">
        <v>55</v>
      </c>
      <c r="S39" s="11">
        <v>43280</v>
      </c>
      <c r="T39" s="34" t="s">
        <v>145</v>
      </c>
      <c r="U39" s="35"/>
      <c r="V39" s="21">
        <v>43290</v>
      </c>
      <c r="W39" s="154" t="s">
        <v>62</v>
      </c>
      <c r="X39" s="7" t="s">
        <v>369</v>
      </c>
      <c r="Y39" s="135" t="s">
        <v>320</v>
      </c>
    </row>
    <row r="40" spans="1:25" ht="105" customHeight="1" x14ac:dyDescent="0.25">
      <c r="A40" s="236"/>
      <c r="B40" s="5" t="s">
        <v>31</v>
      </c>
      <c r="C40" s="5" t="s">
        <v>368</v>
      </c>
      <c r="D40" s="5" t="s">
        <v>42</v>
      </c>
      <c r="E40" s="154" t="s">
        <v>88</v>
      </c>
      <c r="F40" s="11">
        <v>42607</v>
      </c>
      <c r="G40" s="266"/>
      <c r="H40" s="5" t="s">
        <v>37</v>
      </c>
      <c r="I40" s="154" t="s">
        <v>55</v>
      </c>
      <c r="J40" s="154" t="s">
        <v>55</v>
      </c>
      <c r="K40" s="239"/>
      <c r="L40" s="7" t="s">
        <v>133</v>
      </c>
      <c r="M40" s="13" t="s">
        <v>46</v>
      </c>
      <c r="N40" s="20" t="s">
        <v>138</v>
      </c>
      <c r="O40" s="11">
        <v>42607</v>
      </c>
      <c r="P40" s="11">
        <v>43524</v>
      </c>
      <c r="Q40" s="13" t="s">
        <v>55</v>
      </c>
      <c r="R40" s="13" t="s">
        <v>55</v>
      </c>
      <c r="S40" s="11">
        <v>43280</v>
      </c>
      <c r="T40" s="36" t="s">
        <v>146</v>
      </c>
      <c r="U40" s="35"/>
      <c r="V40" s="132">
        <v>43445</v>
      </c>
      <c r="W40" s="133" t="s">
        <v>532</v>
      </c>
      <c r="X40" s="131" t="s">
        <v>525</v>
      </c>
      <c r="Y40" s="122" t="s">
        <v>47</v>
      </c>
    </row>
    <row r="41" spans="1:25" ht="111.75" customHeight="1" x14ac:dyDescent="0.25">
      <c r="A41" s="237"/>
      <c r="B41" s="5" t="s">
        <v>31</v>
      </c>
      <c r="C41" s="5" t="s">
        <v>368</v>
      </c>
      <c r="D41" s="5" t="s">
        <v>42</v>
      </c>
      <c r="E41" s="154" t="s">
        <v>88</v>
      </c>
      <c r="F41" s="11">
        <v>42607</v>
      </c>
      <c r="G41" s="267"/>
      <c r="H41" s="5" t="s">
        <v>37</v>
      </c>
      <c r="I41" s="154" t="s">
        <v>55</v>
      </c>
      <c r="J41" s="154" t="s">
        <v>55</v>
      </c>
      <c r="K41" s="202"/>
      <c r="L41" s="7" t="s">
        <v>134</v>
      </c>
      <c r="M41" s="13" t="s">
        <v>46</v>
      </c>
      <c r="N41" s="20" t="s">
        <v>135</v>
      </c>
      <c r="O41" s="11">
        <v>42607</v>
      </c>
      <c r="P41" s="11">
        <v>43524</v>
      </c>
      <c r="Q41" s="13" t="s">
        <v>55</v>
      </c>
      <c r="R41" s="13" t="s">
        <v>55</v>
      </c>
      <c r="S41" s="11">
        <v>43280</v>
      </c>
      <c r="T41" s="34" t="s">
        <v>147</v>
      </c>
      <c r="U41" s="35"/>
      <c r="V41" s="132">
        <v>43445</v>
      </c>
      <c r="W41" s="133" t="s">
        <v>532</v>
      </c>
      <c r="X41" s="131" t="s">
        <v>526</v>
      </c>
      <c r="Y41" s="122" t="s">
        <v>47</v>
      </c>
    </row>
    <row r="42" spans="1:25" ht="103.5" customHeight="1" x14ac:dyDescent="0.25">
      <c r="A42" s="42" t="s">
        <v>151</v>
      </c>
      <c r="B42" s="5" t="s">
        <v>31</v>
      </c>
      <c r="C42" s="5" t="s">
        <v>368</v>
      </c>
      <c r="D42" s="5" t="s">
        <v>42</v>
      </c>
      <c r="E42" s="5" t="s">
        <v>367</v>
      </c>
      <c r="F42" s="94">
        <v>43187</v>
      </c>
      <c r="G42" s="25" t="s">
        <v>152</v>
      </c>
      <c r="H42" s="5" t="s">
        <v>39</v>
      </c>
      <c r="I42" s="154" t="s">
        <v>55</v>
      </c>
      <c r="J42" s="154" t="s">
        <v>55</v>
      </c>
      <c r="K42" s="28" t="s">
        <v>370</v>
      </c>
      <c r="L42" s="140" t="s">
        <v>153</v>
      </c>
      <c r="M42" s="13" t="s">
        <v>44</v>
      </c>
      <c r="N42" s="27" t="s">
        <v>154</v>
      </c>
      <c r="O42" s="43">
        <v>43191</v>
      </c>
      <c r="P42" s="43">
        <v>43524</v>
      </c>
      <c r="Q42" s="13" t="s">
        <v>55</v>
      </c>
      <c r="R42" s="13" t="s">
        <v>55</v>
      </c>
      <c r="S42" s="12"/>
      <c r="T42" s="12"/>
      <c r="U42" s="13"/>
      <c r="V42" s="132">
        <v>43445</v>
      </c>
      <c r="W42" s="133" t="s">
        <v>532</v>
      </c>
      <c r="X42" s="162" t="s">
        <v>527</v>
      </c>
      <c r="Y42" s="122" t="s">
        <v>47</v>
      </c>
    </row>
    <row r="43" spans="1:25" ht="96" customHeight="1" x14ac:dyDescent="0.25">
      <c r="A43" s="42" t="s">
        <v>155</v>
      </c>
      <c r="B43" s="5" t="s">
        <v>31</v>
      </c>
      <c r="C43" s="5" t="s">
        <v>368</v>
      </c>
      <c r="D43" s="5" t="s">
        <v>42</v>
      </c>
      <c r="E43" s="5" t="s">
        <v>367</v>
      </c>
      <c r="F43" s="24">
        <v>43187</v>
      </c>
      <c r="G43" s="30" t="s">
        <v>160</v>
      </c>
      <c r="H43" s="5" t="s">
        <v>39</v>
      </c>
      <c r="I43" s="5" t="s">
        <v>55</v>
      </c>
      <c r="J43" s="5" t="s">
        <v>55</v>
      </c>
      <c r="K43" s="44" t="s">
        <v>306</v>
      </c>
      <c r="L43" s="44" t="s">
        <v>371</v>
      </c>
      <c r="M43" s="13" t="s">
        <v>44</v>
      </c>
      <c r="N43" s="27" t="s">
        <v>168</v>
      </c>
      <c r="O43" s="43">
        <v>43191</v>
      </c>
      <c r="P43" s="43">
        <v>43524</v>
      </c>
      <c r="Q43" s="13" t="s">
        <v>55</v>
      </c>
      <c r="R43" s="13" t="s">
        <v>55</v>
      </c>
      <c r="S43" s="12"/>
      <c r="T43" s="12"/>
      <c r="U43" s="13"/>
      <c r="V43" s="132">
        <v>43445</v>
      </c>
      <c r="W43" s="133" t="s">
        <v>532</v>
      </c>
      <c r="X43" s="134" t="s">
        <v>528</v>
      </c>
      <c r="Y43" s="122" t="s">
        <v>47</v>
      </c>
    </row>
    <row r="44" spans="1:25" ht="126.75" customHeight="1" x14ac:dyDescent="0.25">
      <c r="A44" s="42" t="s">
        <v>156</v>
      </c>
      <c r="B44" s="5" t="s">
        <v>31</v>
      </c>
      <c r="C44" s="5" t="s">
        <v>368</v>
      </c>
      <c r="D44" s="5" t="s">
        <v>42</v>
      </c>
      <c r="E44" s="5" t="s">
        <v>367</v>
      </c>
      <c r="F44" s="24">
        <v>43187</v>
      </c>
      <c r="G44" s="30" t="s">
        <v>372</v>
      </c>
      <c r="H44" s="5" t="s">
        <v>39</v>
      </c>
      <c r="I44" s="45" t="s">
        <v>55</v>
      </c>
      <c r="J44" s="5" t="s">
        <v>55</v>
      </c>
      <c r="K44" s="44" t="s">
        <v>164</v>
      </c>
      <c r="L44" s="12" t="s">
        <v>166</v>
      </c>
      <c r="M44" s="13" t="s">
        <v>44</v>
      </c>
      <c r="N44" s="27" t="s">
        <v>154</v>
      </c>
      <c r="O44" s="43">
        <v>43191</v>
      </c>
      <c r="P44" s="43">
        <v>43524</v>
      </c>
      <c r="Q44" s="13" t="s">
        <v>55</v>
      </c>
      <c r="R44" s="13" t="s">
        <v>55</v>
      </c>
      <c r="S44" s="13">
        <v>43315</v>
      </c>
      <c r="T44" s="32" t="s">
        <v>314</v>
      </c>
      <c r="U44" s="72"/>
      <c r="V44" s="132">
        <v>43445</v>
      </c>
      <c r="W44" s="133" t="s">
        <v>532</v>
      </c>
      <c r="X44" s="134" t="s">
        <v>533</v>
      </c>
      <c r="Y44" s="122" t="s">
        <v>47</v>
      </c>
    </row>
    <row r="45" spans="1:25" ht="90" customHeight="1" x14ac:dyDescent="0.25">
      <c r="A45" s="199" t="s">
        <v>157</v>
      </c>
      <c r="B45" s="5" t="s">
        <v>31</v>
      </c>
      <c r="C45" s="5" t="s">
        <v>368</v>
      </c>
      <c r="D45" s="5" t="s">
        <v>42</v>
      </c>
      <c r="E45" s="5" t="s">
        <v>367</v>
      </c>
      <c r="F45" s="94">
        <v>43187</v>
      </c>
      <c r="G45" s="256" t="s">
        <v>307</v>
      </c>
      <c r="H45" s="5" t="s">
        <v>39</v>
      </c>
      <c r="I45" s="5" t="s">
        <v>49</v>
      </c>
      <c r="J45" s="5" t="s">
        <v>55</v>
      </c>
      <c r="K45" s="201" t="s">
        <v>373</v>
      </c>
      <c r="L45" s="30" t="s">
        <v>714</v>
      </c>
      <c r="M45" s="13" t="s">
        <v>44</v>
      </c>
      <c r="N45" s="27" t="s">
        <v>154</v>
      </c>
      <c r="O45" s="43">
        <v>43191</v>
      </c>
      <c r="P45" s="43">
        <v>43585</v>
      </c>
      <c r="Q45" s="13" t="s">
        <v>55</v>
      </c>
      <c r="R45" s="13" t="s">
        <v>55</v>
      </c>
      <c r="S45" s="13">
        <v>43315</v>
      </c>
      <c r="T45" s="32" t="s">
        <v>314</v>
      </c>
      <c r="U45" s="72"/>
      <c r="V45" s="132">
        <v>43445</v>
      </c>
      <c r="W45" s="133" t="s">
        <v>532</v>
      </c>
      <c r="X45" s="134" t="s">
        <v>534</v>
      </c>
      <c r="Y45" s="122" t="s">
        <v>716</v>
      </c>
    </row>
    <row r="46" spans="1:25" ht="105" customHeight="1" x14ac:dyDescent="0.25">
      <c r="A46" s="200"/>
      <c r="B46" s="5" t="s">
        <v>31</v>
      </c>
      <c r="C46" s="5" t="s">
        <v>368</v>
      </c>
      <c r="D46" s="5" t="s">
        <v>42</v>
      </c>
      <c r="E46" s="5" t="s">
        <v>367</v>
      </c>
      <c r="F46" s="94">
        <v>43187</v>
      </c>
      <c r="G46" s="257"/>
      <c r="H46" s="5" t="s">
        <v>39</v>
      </c>
      <c r="I46" s="5" t="s">
        <v>49</v>
      </c>
      <c r="J46" s="5" t="s">
        <v>55</v>
      </c>
      <c r="K46" s="202"/>
      <c r="L46" s="30" t="s">
        <v>715</v>
      </c>
      <c r="M46" s="13" t="s">
        <v>44</v>
      </c>
      <c r="N46" s="27" t="s">
        <v>154</v>
      </c>
      <c r="O46" s="43">
        <v>43191</v>
      </c>
      <c r="P46" s="43">
        <v>43646</v>
      </c>
      <c r="Q46" s="13" t="s">
        <v>55</v>
      </c>
      <c r="R46" s="13" t="s">
        <v>55</v>
      </c>
      <c r="S46" s="13">
        <v>43315</v>
      </c>
      <c r="T46" s="32" t="s">
        <v>314</v>
      </c>
      <c r="U46" s="72"/>
      <c r="V46" s="132">
        <v>43445</v>
      </c>
      <c r="W46" s="133" t="s">
        <v>532</v>
      </c>
      <c r="X46" s="134" t="s">
        <v>529</v>
      </c>
      <c r="Y46" s="122" t="s">
        <v>716</v>
      </c>
    </row>
    <row r="47" spans="1:25" ht="116.25" customHeight="1" x14ac:dyDescent="0.25">
      <c r="A47" s="199" t="s">
        <v>158</v>
      </c>
      <c r="B47" s="5" t="s">
        <v>31</v>
      </c>
      <c r="C47" s="5" t="s">
        <v>368</v>
      </c>
      <c r="D47" s="5" t="s">
        <v>42</v>
      </c>
      <c r="E47" s="5" t="s">
        <v>367</v>
      </c>
      <c r="F47" s="94">
        <v>43187</v>
      </c>
      <c r="G47" s="256" t="s">
        <v>161</v>
      </c>
      <c r="H47" s="5" t="s">
        <v>41</v>
      </c>
      <c r="I47" s="5" t="s">
        <v>48</v>
      </c>
      <c r="J47" s="201" t="s">
        <v>163</v>
      </c>
      <c r="K47" s="256" t="s">
        <v>374</v>
      </c>
      <c r="L47" s="30" t="s">
        <v>167</v>
      </c>
      <c r="M47" s="13" t="s">
        <v>44</v>
      </c>
      <c r="N47" s="27" t="s">
        <v>154</v>
      </c>
      <c r="O47" s="43">
        <v>43191</v>
      </c>
      <c r="P47" s="43">
        <v>43524</v>
      </c>
      <c r="Q47" s="13" t="s">
        <v>55</v>
      </c>
      <c r="R47" s="13" t="s">
        <v>55</v>
      </c>
      <c r="S47" s="13">
        <v>43315</v>
      </c>
      <c r="T47" s="32" t="s">
        <v>315</v>
      </c>
      <c r="U47" s="72"/>
      <c r="V47" s="132">
        <v>43445</v>
      </c>
      <c r="W47" s="133" t="s">
        <v>532</v>
      </c>
      <c r="X47" s="134" t="s">
        <v>530</v>
      </c>
      <c r="Y47" s="122" t="s">
        <v>47</v>
      </c>
    </row>
    <row r="48" spans="1:25" ht="108" customHeight="1" x14ac:dyDescent="0.25">
      <c r="A48" s="264"/>
      <c r="B48" s="5" t="s">
        <v>31</v>
      </c>
      <c r="C48" s="5" t="s">
        <v>368</v>
      </c>
      <c r="D48" s="5" t="s">
        <v>42</v>
      </c>
      <c r="E48" s="5" t="s">
        <v>367</v>
      </c>
      <c r="F48" s="94">
        <v>43187</v>
      </c>
      <c r="G48" s="263"/>
      <c r="H48" s="5" t="s">
        <v>41</v>
      </c>
      <c r="I48" s="5" t="s">
        <v>48</v>
      </c>
      <c r="J48" s="239"/>
      <c r="K48" s="263"/>
      <c r="L48" s="30" t="s">
        <v>375</v>
      </c>
      <c r="M48" s="13" t="s">
        <v>44</v>
      </c>
      <c r="N48" s="27" t="s">
        <v>154</v>
      </c>
      <c r="O48" s="43">
        <v>43191</v>
      </c>
      <c r="P48" s="43">
        <v>43449</v>
      </c>
      <c r="Q48" s="13" t="s">
        <v>55</v>
      </c>
      <c r="R48" s="13" t="s">
        <v>55</v>
      </c>
      <c r="S48" s="12"/>
      <c r="T48" s="12"/>
      <c r="U48" s="13"/>
      <c r="V48" s="13"/>
      <c r="W48" s="13"/>
      <c r="X48" s="13"/>
      <c r="Y48" s="81" t="s">
        <v>748</v>
      </c>
    </row>
    <row r="49" spans="1:25" ht="120.75" customHeight="1" x14ac:dyDescent="0.25">
      <c r="A49" s="200"/>
      <c r="B49" s="5" t="s">
        <v>31</v>
      </c>
      <c r="C49" s="5" t="s">
        <v>368</v>
      </c>
      <c r="D49" s="5" t="s">
        <v>42</v>
      </c>
      <c r="E49" s="5" t="s">
        <v>367</v>
      </c>
      <c r="F49" s="94">
        <v>43187</v>
      </c>
      <c r="G49" s="257"/>
      <c r="H49" s="5" t="s">
        <v>41</v>
      </c>
      <c r="I49" s="5" t="s">
        <v>48</v>
      </c>
      <c r="J49" s="202"/>
      <c r="K49" s="257"/>
      <c r="L49" s="30" t="s">
        <v>376</v>
      </c>
      <c r="M49" s="13" t="s">
        <v>44</v>
      </c>
      <c r="N49" s="27" t="s">
        <v>154</v>
      </c>
      <c r="O49" s="43">
        <v>43191</v>
      </c>
      <c r="P49" s="192">
        <v>43524</v>
      </c>
      <c r="Q49" s="13" t="s">
        <v>55</v>
      </c>
      <c r="R49" s="13" t="s">
        <v>55</v>
      </c>
      <c r="S49" s="12"/>
      <c r="T49" s="12"/>
      <c r="U49" s="13"/>
      <c r="V49" s="132">
        <v>43445</v>
      </c>
      <c r="W49" s="133" t="s">
        <v>532</v>
      </c>
      <c r="X49" s="134" t="s">
        <v>531</v>
      </c>
      <c r="Y49" s="122" t="s">
        <v>47</v>
      </c>
    </row>
    <row r="50" spans="1:25" ht="118.5" customHeight="1" x14ac:dyDescent="0.25">
      <c r="A50" s="199" t="s">
        <v>159</v>
      </c>
      <c r="B50" s="5" t="s">
        <v>31</v>
      </c>
      <c r="C50" s="5" t="s">
        <v>368</v>
      </c>
      <c r="D50" s="5" t="s">
        <v>42</v>
      </c>
      <c r="E50" s="5" t="s">
        <v>367</v>
      </c>
      <c r="F50" s="94">
        <v>43187</v>
      </c>
      <c r="G50" s="256" t="s">
        <v>162</v>
      </c>
      <c r="H50" s="5" t="s">
        <v>41</v>
      </c>
      <c r="I50" s="5" t="s">
        <v>48</v>
      </c>
      <c r="J50" s="201" t="s">
        <v>377</v>
      </c>
      <c r="K50" s="25" t="s">
        <v>165</v>
      </c>
      <c r="L50" s="30" t="s">
        <v>308</v>
      </c>
      <c r="M50" s="13" t="s">
        <v>44</v>
      </c>
      <c r="N50" s="27" t="s">
        <v>168</v>
      </c>
      <c r="O50" s="43">
        <v>43191</v>
      </c>
      <c r="P50" s="43">
        <v>43465</v>
      </c>
      <c r="Q50" s="13" t="s">
        <v>55</v>
      </c>
      <c r="R50" s="13" t="s">
        <v>55</v>
      </c>
      <c r="S50" s="12"/>
      <c r="T50" s="12"/>
      <c r="U50" s="13"/>
      <c r="V50" s="13"/>
      <c r="W50" s="13"/>
      <c r="X50" s="13"/>
      <c r="Y50" s="81" t="s">
        <v>748</v>
      </c>
    </row>
    <row r="51" spans="1:25" ht="92.25" customHeight="1" x14ac:dyDescent="0.25">
      <c r="A51" s="200"/>
      <c r="B51" s="5" t="s">
        <v>31</v>
      </c>
      <c r="C51" s="5" t="s">
        <v>368</v>
      </c>
      <c r="D51" s="5" t="s">
        <v>42</v>
      </c>
      <c r="E51" s="5" t="s">
        <v>367</v>
      </c>
      <c r="F51" s="94">
        <v>43187</v>
      </c>
      <c r="G51" s="257"/>
      <c r="H51" s="5" t="s">
        <v>41</v>
      </c>
      <c r="I51" s="5" t="s">
        <v>48</v>
      </c>
      <c r="J51" s="202"/>
      <c r="K51" s="25" t="s">
        <v>169</v>
      </c>
      <c r="L51" s="30" t="s">
        <v>309</v>
      </c>
      <c r="M51" s="13" t="s">
        <v>58</v>
      </c>
      <c r="N51" s="27" t="s">
        <v>154</v>
      </c>
      <c r="O51" s="43">
        <v>43191</v>
      </c>
      <c r="P51" s="43">
        <v>43465</v>
      </c>
      <c r="Q51" s="13" t="s">
        <v>55</v>
      </c>
      <c r="R51" s="13" t="s">
        <v>55</v>
      </c>
      <c r="S51" s="12"/>
      <c r="T51" s="12"/>
      <c r="U51" s="13"/>
      <c r="V51" s="13"/>
      <c r="W51" s="13"/>
      <c r="X51" s="13"/>
      <c r="Y51" s="81" t="s">
        <v>748</v>
      </c>
    </row>
    <row r="52" spans="1:25" ht="135" customHeight="1" x14ac:dyDescent="0.25">
      <c r="A52" s="150" t="s">
        <v>170</v>
      </c>
      <c r="B52" s="154" t="s">
        <v>32</v>
      </c>
      <c r="C52" s="5" t="s">
        <v>368</v>
      </c>
      <c r="D52" s="5" t="s">
        <v>43</v>
      </c>
      <c r="E52" s="154" t="s">
        <v>171</v>
      </c>
      <c r="F52" s="11">
        <v>43147</v>
      </c>
      <c r="G52" s="7" t="s">
        <v>172</v>
      </c>
      <c r="H52" s="5" t="s">
        <v>39</v>
      </c>
      <c r="I52" s="154" t="s">
        <v>49</v>
      </c>
      <c r="J52" s="154" t="s">
        <v>55</v>
      </c>
      <c r="K52" s="7" t="s">
        <v>173</v>
      </c>
      <c r="L52" s="7" t="s">
        <v>174</v>
      </c>
      <c r="M52" s="13" t="s">
        <v>44</v>
      </c>
      <c r="N52" s="154" t="s">
        <v>175</v>
      </c>
      <c r="O52" s="11">
        <v>43164</v>
      </c>
      <c r="P52" s="11">
        <v>43502</v>
      </c>
      <c r="Q52" s="13" t="s">
        <v>55</v>
      </c>
      <c r="R52" s="13" t="s">
        <v>55</v>
      </c>
      <c r="S52" s="12"/>
      <c r="T52" s="12"/>
      <c r="U52" s="13"/>
      <c r="V52" s="123">
        <v>43440</v>
      </c>
      <c r="W52" s="124" t="s">
        <v>62</v>
      </c>
      <c r="X52" s="126" t="s">
        <v>507</v>
      </c>
      <c r="Y52" s="122" t="s">
        <v>47</v>
      </c>
    </row>
    <row r="53" spans="1:25" ht="101.25" customHeight="1" x14ac:dyDescent="0.25">
      <c r="A53" s="150" t="s">
        <v>176</v>
      </c>
      <c r="B53" s="154" t="s">
        <v>32</v>
      </c>
      <c r="C53" s="5" t="s">
        <v>368</v>
      </c>
      <c r="D53" s="5" t="s">
        <v>43</v>
      </c>
      <c r="E53" s="154" t="s">
        <v>171</v>
      </c>
      <c r="F53" s="11">
        <v>43147</v>
      </c>
      <c r="G53" s="148" t="s">
        <v>177</v>
      </c>
      <c r="H53" s="5" t="s">
        <v>39</v>
      </c>
      <c r="I53" s="154" t="s">
        <v>49</v>
      </c>
      <c r="J53" s="154" t="s">
        <v>55</v>
      </c>
      <c r="K53" s="7" t="s">
        <v>178</v>
      </c>
      <c r="L53" s="7" t="s">
        <v>330</v>
      </c>
      <c r="M53" s="13" t="s">
        <v>44</v>
      </c>
      <c r="N53" s="154" t="s">
        <v>175</v>
      </c>
      <c r="O53" s="11">
        <v>43164</v>
      </c>
      <c r="P53" s="11">
        <v>43502</v>
      </c>
      <c r="Q53" s="13" t="s">
        <v>55</v>
      </c>
      <c r="R53" s="13" t="s">
        <v>55</v>
      </c>
      <c r="S53" s="12"/>
      <c r="T53" s="12"/>
      <c r="U53" s="13"/>
      <c r="V53" s="123">
        <v>43440</v>
      </c>
      <c r="W53" s="124" t="s">
        <v>62</v>
      </c>
      <c r="X53" s="125" t="s">
        <v>508</v>
      </c>
      <c r="Y53" s="122" t="s">
        <v>47</v>
      </c>
    </row>
    <row r="54" spans="1:25" ht="84.75" customHeight="1" x14ac:dyDescent="0.25">
      <c r="A54" s="235" t="s">
        <v>179</v>
      </c>
      <c r="B54" s="154" t="s">
        <v>32</v>
      </c>
      <c r="C54" s="5" t="s">
        <v>368</v>
      </c>
      <c r="D54" s="5" t="s">
        <v>43</v>
      </c>
      <c r="E54" s="154" t="s">
        <v>171</v>
      </c>
      <c r="F54" s="11">
        <v>43147</v>
      </c>
      <c r="G54" s="256" t="s">
        <v>180</v>
      </c>
      <c r="H54" s="5" t="s">
        <v>39</v>
      </c>
      <c r="I54" s="154" t="s">
        <v>49</v>
      </c>
      <c r="J54" s="154" t="s">
        <v>55</v>
      </c>
      <c r="K54" s="7" t="s">
        <v>181</v>
      </c>
      <c r="L54" s="7" t="s">
        <v>182</v>
      </c>
      <c r="M54" s="154" t="s">
        <v>58</v>
      </c>
      <c r="N54" s="154" t="s">
        <v>175</v>
      </c>
      <c r="O54" s="11">
        <v>43164</v>
      </c>
      <c r="P54" s="11">
        <v>43502</v>
      </c>
      <c r="Q54" s="13" t="s">
        <v>55</v>
      </c>
      <c r="R54" s="13" t="s">
        <v>55</v>
      </c>
      <c r="S54" s="12"/>
      <c r="T54" s="12"/>
      <c r="U54" s="13"/>
      <c r="V54" s="123">
        <v>43440</v>
      </c>
      <c r="W54" s="124" t="s">
        <v>62</v>
      </c>
      <c r="X54" s="125" t="s">
        <v>508</v>
      </c>
      <c r="Y54" s="122" t="s">
        <v>47</v>
      </c>
    </row>
    <row r="55" spans="1:25" ht="96" customHeight="1" x14ac:dyDescent="0.25">
      <c r="A55" s="236"/>
      <c r="B55" s="154" t="s">
        <v>32</v>
      </c>
      <c r="C55" s="5" t="s">
        <v>368</v>
      </c>
      <c r="D55" s="5" t="s">
        <v>43</v>
      </c>
      <c r="E55" s="154" t="s">
        <v>171</v>
      </c>
      <c r="F55" s="11">
        <v>43147</v>
      </c>
      <c r="G55" s="263"/>
      <c r="H55" s="5" t="s">
        <v>39</v>
      </c>
      <c r="I55" s="154" t="s">
        <v>49</v>
      </c>
      <c r="J55" s="154" t="s">
        <v>55</v>
      </c>
      <c r="K55" s="7" t="s">
        <v>183</v>
      </c>
      <c r="L55" s="7" t="s">
        <v>184</v>
      </c>
      <c r="M55" s="154" t="s">
        <v>58</v>
      </c>
      <c r="N55" s="154" t="s">
        <v>175</v>
      </c>
      <c r="O55" s="11">
        <v>43164</v>
      </c>
      <c r="P55" s="11">
        <v>43502</v>
      </c>
      <c r="Q55" s="13" t="s">
        <v>55</v>
      </c>
      <c r="R55" s="13" t="s">
        <v>55</v>
      </c>
      <c r="S55" s="12"/>
      <c r="T55" s="12"/>
      <c r="U55" s="13"/>
      <c r="V55" s="123">
        <v>43440</v>
      </c>
      <c r="W55" s="124" t="s">
        <v>62</v>
      </c>
      <c r="X55" s="125" t="s">
        <v>508</v>
      </c>
      <c r="Y55" s="122" t="s">
        <v>47</v>
      </c>
    </row>
    <row r="56" spans="1:25" ht="99" customHeight="1" x14ac:dyDescent="0.25">
      <c r="A56" s="237"/>
      <c r="B56" s="154" t="s">
        <v>32</v>
      </c>
      <c r="C56" s="5" t="s">
        <v>368</v>
      </c>
      <c r="D56" s="5" t="s">
        <v>43</v>
      </c>
      <c r="E56" s="154" t="s">
        <v>171</v>
      </c>
      <c r="F56" s="11">
        <v>43147</v>
      </c>
      <c r="G56" s="257"/>
      <c r="H56" s="5" t="s">
        <v>39</v>
      </c>
      <c r="I56" s="154" t="s">
        <v>49</v>
      </c>
      <c r="J56" s="154" t="s">
        <v>55</v>
      </c>
      <c r="K56" s="7" t="s">
        <v>185</v>
      </c>
      <c r="L56" s="7" t="s">
        <v>186</v>
      </c>
      <c r="M56" s="154" t="s">
        <v>58</v>
      </c>
      <c r="N56" s="154" t="s">
        <v>175</v>
      </c>
      <c r="O56" s="11">
        <v>43164</v>
      </c>
      <c r="P56" s="11">
        <v>43502</v>
      </c>
      <c r="Q56" s="13" t="s">
        <v>55</v>
      </c>
      <c r="R56" s="13" t="s">
        <v>55</v>
      </c>
      <c r="S56" s="12"/>
      <c r="T56" s="12"/>
      <c r="U56" s="13"/>
      <c r="V56" s="123">
        <v>43440</v>
      </c>
      <c r="W56" s="124" t="s">
        <v>62</v>
      </c>
      <c r="X56" s="125" t="s">
        <v>508</v>
      </c>
      <c r="Y56" s="122" t="s">
        <v>47</v>
      </c>
    </row>
    <row r="57" spans="1:25" ht="97.5" customHeight="1" x14ac:dyDescent="0.25">
      <c r="A57" s="235" t="s">
        <v>187</v>
      </c>
      <c r="B57" s="154" t="s">
        <v>32</v>
      </c>
      <c r="C57" s="5" t="s">
        <v>368</v>
      </c>
      <c r="D57" s="5" t="s">
        <v>43</v>
      </c>
      <c r="E57" s="154" t="s">
        <v>171</v>
      </c>
      <c r="F57" s="11">
        <v>43147</v>
      </c>
      <c r="G57" s="260" t="s">
        <v>188</v>
      </c>
      <c r="H57" s="5" t="s">
        <v>40</v>
      </c>
      <c r="I57" s="154" t="s">
        <v>49</v>
      </c>
      <c r="J57" s="154" t="s">
        <v>55</v>
      </c>
      <c r="K57" s="19" t="s">
        <v>189</v>
      </c>
      <c r="L57" s="7" t="s">
        <v>191</v>
      </c>
      <c r="M57" s="13" t="s">
        <v>44</v>
      </c>
      <c r="N57" s="154" t="s">
        <v>175</v>
      </c>
      <c r="O57" s="11">
        <v>43164</v>
      </c>
      <c r="P57" s="11">
        <v>43502</v>
      </c>
      <c r="Q57" s="13" t="s">
        <v>55</v>
      </c>
      <c r="R57" s="13" t="s">
        <v>55</v>
      </c>
      <c r="S57" s="12"/>
      <c r="T57" s="12"/>
      <c r="U57" s="13"/>
      <c r="V57" s="123">
        <v>43440</v>
      </c>
      <c r="W57" s="124" t="s">
        <v>62</v>
      </c>
      <c r="X57" s="125" t="s">
        <v>508</v>
      </c>
      <c r="Y57" s="122" t="s">
        <v>47</v>
      </c>
    </row>
    <row r="58" spans="1:25" ht="113.25" customHeight="1" x14ac:dyDescent="0.25">
      <c r="A58" s="236"/>
      <c r="B58" s="154" t="s">
        <v>32</v>
      </c>
      <c r="C58" s="5" t="s">
        <v>368</v>
      </c>
      <c r="D58" s="5" t="s">
        <v>43</v>
      </c>
      <c r="E58" s="154" t="s">
        <v>171</v>
      </c>
      <c r="F58" s="11">
        <v>43147</v>
      </c>
      <c r="G58" s="261"/>
      <c r="H58" s="5" t="s">
        <v>40</v>
      </c>
      <c r="I58" s="154" t="s">
        <v>49</v>
      </c>
      <c r="J58" s="5" t="s">
        <v>50</v>
      </c>
      <c r="K58" s="260" t="s">
        <v>190</v>
      </c>
      <c r="L58" s="7" t="s">
        <v>192</v>
      </c>
      <c r="M58" s="13" t="s">
        <v>44</v>
      </c>
      <c r="N58" s="154" t="s">
        <v>175</v>
      </c>
      <c r="O58" s="11">
        <v>43164</v>
      </c>
      <c r="P58" s="11">
        <v>43502</v>
      </c>
      <c r="Q58" s="13" t="s">
        <v>55</v>
      </c>
      <c r="R58" s="13" t="s">
        <v>55</v>
      </c>
      <c r="S58" s="12"/>
      <c r="T58" s="12"/>
      <c r="U58" s="13"/>
      <c r="V58" s="123">
        <v>43440</v>
      </c>
      <c r="W58" s="124" t="s">
        <v>62</v>
      </c>
      <c r="X58" s="125" t="s">
        <v>508</v>
      </c>
      <c r="Y58" s="122" t="s">
        <v>47</v>
      </c>
    </row>
    <row r="59" spans="1:25" ht="98.25" customHeight="1" x14ac:dyDescent="0.25">
      <c r="A59" s="237"/>
      <c r="B59" s="154" t="s">
        <v>32</v>
      </c>
      <c r="C59" s="5" t="s">
        <v>368</v>
      </c>
      <c r="D59" s="5" t="s">
        <v>43</v>
      </c>
      <c r="E59" s="154" t="s">
        <v>171</v>
      </c>
      <c r="F59" s="11">
        <v>43147</v>
      </c>
      <c r="G59" s="262"/>
      <c r="H59" s="5" t="s">
        <v>40</v>
      </c>
      <c r="I59" s="154" t="s">
        <v>49</v>
      </c>
      <c r="J59" s="5" t="s">
        <v>50</v>
      </c>
      <c r="K59" s="262"/>
      <c r="L59" s="7" t="s">
        <v>193</v>
      </c>
      <c r="M59" s="13" t="s">
        <v>44</v>
      </c>
      <c r="N59" s="154" t="s">
        <v>175</v>
      </c>
      <c r="O59" s="11">
        <v>43164</v>
      </c>
      <c r="P59" s="11">
        <v>43502</v>
      </c>
      <c r="Q59" s="13" t="s">
        <v>55</v>
      </c>
      <c r="R59" s="13" t="s">
        <v>55</v>
      </c>
      <c r="S59" s="12"/>
      <c r="T59" s="12"/>
      <c r="U59" s="13"/>
      <c r="V59" s="123">
        <v>43440</v>
      </c>
      <c r="W59" s="124" t="s">
        <v>62</v>
      </c>
      <c r="X59" s="125" t="s">
        <v>508</v>
      </c>
      <c r="Y59" s="122" t="s">
        <v>47</v>
      </c>
    </row>
    <row r="60" spans="1:25" ht="121.5" customHeight="1" x14ac:dyDescent="0.25">
      <c r="A60" s="247" t="s">
        <v>194</v>
      </c>
      <c r="B60" s="5" t="s">
        <v>30</v>
      </c>
      <c r="C60" s="5" t="s">
        <v>368</v>
      </c>
      <c r="D60" s="5" t="s">
        <v>42</v>
      </c>
      <c r="E60" s="46" t="s">
        <v>195</v>
      </c>
      <c r="F60" s="47">
        <v>43251</v>
      </c>
      <c r="G60" s="248" t="s">
        <v>196</v>
      </c>
      <c r="H60" s="5" t="s">
        <v>40</v>
      </c>
      <c r="I60" s="5" t="s">
        <v>50</v>
      </c>
      <c r="J60" s="5" t="s">
        <v>50</v>
      </c>
      <c r="K60" s="248" t="s">
        <v>378</v>
      </c>
      <c r="L60" s="30" t="s">
        <v>379</v>
      </c>
      <c r="M60" s="13" t="s">
        <v>44</v>
      </c>
      <c r="N60" s="157" t="s">
        <v>380</v>
      </c>
      <c r="O60" s="43">
        <v>43284</v>
      </c>
      <c r="P60" s="43">
        <v>43342</v>
      </c>
      <c r="Q60" s="13" t="s">
        <v>55</v>
      </c>
      <c r="R60" s="13" t="s">
        <v>55</v>
      </c>
      <c r="S60" s="13">
        <v>43355</v>
      </c>
      <c r="T60" s="12" t="s">
        <v>316</v>
      </c>
      <c r="U60" s="13"/>
      <c r="V60" s="24">
        <v>43360</v>
      </c>
      <c r="W60" s="13" t="s">
        <v>62</v>
      </c>
      <c r="X60" s="73" t="s">
        <v>381</v>
      </c>
      <c r="Y60" s="80" t="s">
        <v>320</v>
      </c>
    </row>
    <row r="61" spans="1:25" ht="79.5" customHeight="1" x14ac:dyDescent="0.25">
      <c r="A61" s="247"/>
      <c r="B61" s="5" t="s">
        <v>30</v>
      </c>
      <c r="C61" s="5" t="s">
        <v>368</v>
      </c>
      <c r="D61" s="5" t="s">
        <v>42</v>
      </c>
      <c r="E61" s="46" t="s">
        <v>195</v>
      </c>
      <c r="F61" s="47">
        <v>43251</v>
      </c>
      <c r="G61" s="251"/>
      <c r="H61" s="5" t="s">
        <v>40</v>
      </c>
      <c r="I61" s="5" t="s">
        <v>50</v>
      </c>
      <c r="J61" s="5" t="s">
        <v>50</v>
      </c>
      <c r="K61" s="251"/>
      <c r="L61" s="44" t="s">
        <v>382</v>
      </c>
      <c r="M61" s="13" t="s">
        <v>44</v>
      </c>
      <c r="N61" s="157" t="s">
        <v>380</v>
      </c>
      <c r="O61" s="43">
        <v>43342</v>
      </c>
      <c r="P61" s="43">
        <v>43554</v>
      </c>
      <c r="Q61" s="13" t="s">
        <v>55</v>
      </c>
      <c r="R61" s="13" t="s">
        <v>55</v>
      </c>
      <c r="S61" s="12"/>
      <c r="T61" s="12"/>
      <c r="U61" s="13"/>
      <c r="V61" s="123">
        <v>43441</v>
      </c>
      <c r="W61" s="124" t="s">
        <v>62</v>
      </c>
      <c r="X61" s="125" t="s">
        <v>513</v>
      </c>
      <c r="Y61" s="122" t="s">
        <v>47</v>
      </c>
    </row>
    <row r="62" spans="1:25" ht="84" customHeight="1" x14ac:dyDescent="0.25">
      <c r="A62" s="247"/>
      <c r="B62" s="5" t="s">
        <v>30</v>
      </c>
      <c r="C62" s="5" t="s">
        <v>368</v>
      </c>
      <c r="D62" s="5" t="s">
        <v>42</v>
      </c>
      <c r="E62" s="46" t="s">
        <v>195</v>
      </c>
      <c r="F62" s="47">
        <v>43251</v>
      </c>
      <c r="G62" s="251"/>
      <c r="H62" s="5" t="s">
        <v>40</v>
      </c>
      <c r="I62" s="5" t="s">
        <v>50</v>
      </c>
      <c r="J62" s="5" t="s">
        <v>50</v>
      </c>
      <c r="K62" s="251"/>
      <c r="L62" s="44" t="s">
        <v>197</v>
      </c>
      <c r="M62" s="13" t="s">
        <v>44</v>
      </c>
      <c r="N62" s="157" t="s">
        <v>380</v>
      </c>
      <c r="O62" s="43">
        <v>43373</v>
      </c>
      <c r="P62" s="43">
        <v>43554</v>
      </c>
      <c r="Q62" s="13" t="s">
        <v>55</v>
      </c>
      <c r="R62" s="13" t="s">
        <v>55</v>
      </c>
      <c r="S62" s="12"/>
      <c r="T62" s="12"/>
      <c r="U62" s="13"/>
      <c r="V62" s="123">
        <v>43441</v>
      </c>
      <c r="W62" s="124" t="s">
        <v>62</v>
      </c>
      <c r="X62" s="125" t="s">
        <v>514</v>
      </c>
      <c r="Y62" s="122" t="s">
        <v>47</v>
      </c>
    </row>
    <row r="63" spans="1:25" ht="108" customHeight="1" x14ac:dyDescent="0.25">
      <c r="A63" s="247"/>
      <c r="B63" s="5" t="s">
        <v>30</v>
      </c>
      <c r="C63" s="5" t="s">
        <v>368</v>
      </c>
      <c r="D63" s="5" t="s">
        <v>42</v>
      </c>
      <c r="E63" s="46" t="s">
        <v>195</v>
      </c>
      <c r="F63" s="47">
        <v>43251</v>
      </c>
      <c r="G63" s="252"/>
      <c r="H63" s="5" t="s">
        <v>40</v>
      </c>
      <c r="I63" s="5" t="s">
        <v>50</v>
      </c>
      <c r="J63" s="5" t="s">
        <v>50</v>
      </c>
      <c r="K63" s="252"/>
      <c r="L63" s="44" t="s">
        <v>383</v>
      </c>
      <c r="M63" s="13" t="s">
        <v>44</v>
      </c>
      <c r="N63" s="157" t="s">
        <v>380</v>
      </c>
      <c r="O63" s="43">
        <v>43403</v>
      </c>
      <c r="P63" s="43">
        <v>43465</v>
      </c>
      <c r="Q63" s="13" t="s">
        <v>55</v>
      </c>
      <c r="R63" s="13" t="s">
        <v>55</v>
      </c>
      <c r="S63" s="12"/>
      <c r="T63" s="12"/>
      <c r="U63" s="13"/>
      <c r="V63" s="13"/>
      <c r="W63" s="13"/>
      <c r="X63" s="72"/>
      <c r="Y63" s="81" t="s">
        <v>748</v>
      </c>
    </row>
    <row r="64" spans="1:25" ht="111.75" customHeight="1" x14ac:dyDescent="0.25">
      <c r="A64" s="258" t="s">
        <v>198</v>
      </c>
      <c r="B64" s="5" t="s">
        <v>30</v>
      </c>
      <c r="C64" s="5" t="s">
        <v>368</v>
      </c>
      <c r="D64" s="5" t="s">
        <v>42</v>
      </c>
      <c r="E64" s="46" t="s">
        <v>195</v>
      </c>
      <c r="F64" s="47">
        <v>43251</v>
      </c>
      <c r="G64" s="248" t="s">
        <v>384</v>
      </c>
      <c r="H64" s="5" t="s">
        <v>40</v>
      </c>
      <c r="I64" s="5" t="s">
        <v>50</v>
      </c>
      <c r="J64" s="5" t="s">
        <v>50</v>
      </c>
      <c r="K64" s="259" t="s">
        <v>200</v>
      </c>
      <c r="L64" s="30" t="s">
        <v>385</v>
      </c>
      <c r="M64" s="13" t="s">
        <v>45</v>
      </c>
      <c r="N64" s="157" t="s">
        <v>380</v>
      </c>
      <c r="O64" s="43">
        <v>43284</v>
      </c>
      <c r="P64" s="43">
        <v>43342</v>
      </c>
      <c r="Q64" s="13" t="s">
        <v>55</v>
      </c>
      <c r="R64" s="13" t="s">
        <v>55</v>
      </c>
      <c r="S64" s="8">
        <v>43322</v>
      </c>
      <c r="T64" s="34" t="s">
        <v>317</v>
      </c>
      <c r="U64" s="13"/>
      <c r="V64" s="24">
        <v>43360</v>
      </c>
      <c r="W64" s="13" t="s">
        <v>62</v>
      </c>
      <c r="X64" s="73" t="s">
        <v>386</v>
      </c>
      <c r="Y64" s="80" t="s">
        <v>320</v>
      </c>
    </row>
    <row r="65" spans="1:25" ht="93.75" customHeight="1" x14ac:dyDescent="0.25">
      <c r="A65" s="258"/>
      <c r="B65" s="5" t="s">
        <v>30</v>
      </c>
      <c r="C65" s="5" t="s">
        <v>368</v>
      </c>
      <c r="D65" s="5" t="s">
        <v>42</v>
      </c>
      <c r="E65" s="46" t="s">
        <v>195</v>
      </c>
      <c r="F65" s="47">
        <v>43251</v>
      </c>
      <c r="G65" s="251"/>
      <c r="H65" s="5" t="s">
        <v>40</v>
      </c>
      <c r="I65" s="5" t="s">
        <v>50</v>
      </c>
      <c r="J65" s="5" t="s">
        <v>50</v>
      </c>
      <c r="K65" s="259"/>
      <c r="L65" s="30" t="s">
        <v>201</v>
      </c>
      <c r="M65" s="13" t="s">
        <v>44</v>
      </c>
      <c r="N65" s="157" t="s">
        <v>380</v>
      </c>
      <c r="O65" s="43">
        <v>43284</v>
      </c>
      <c r="P65" s="43">
        <v>43342</v>
      </c>
      <c r="Q65" s="13" t="s">
        <v>55</v>
      </c>
      <c r="R65" s="13" t="s">
        <v>55</v>
      </c>
      <c r="S65" s="8">
        <v>43329</v>
      </c>
      <c r="T65" s="34" t="s">
        <v>387</v>
      </c>
      <c r="U65" s="13"/>
      <c r="V65" s="24">
        <v>43360</v>
      </c>
      <c r="W65" s="13" t="s">
        <v>62</v>
      </c>
      <c r="X65" s="73" t="s">
        <v>388</v>
      </c>
      <c r="Y65" s="80" t="s">
        <v>320</v>
      </c>
    </row>
    <row r="66" spans="1:25" ht="84.75" customHeight="1" x14ac:dyDescent="0.25">
      <c r="A66" s="258"/>
      <c r="B66" s="5" t="s">
        <v>30</v>
      </c>
      <c r="C66" s="5" t="s">
        <v>368</v>
      </c>
      <c r="D66" s="5" t="s">
        <v>42</v>
      </c>
      <c r="E66" s="46" t="s">
        <v>195</v>
      </c>
      <c r="F66" s="47">
        <v>43251</v>
      </c>
      <c r="G66" s="252"/>
      <c r="H66" s="5" t="s">
        <v>40</v>
      </c>
      <c r="I66" s="5" t="s">
        <v>50</v>
      </c>
      <c r="J66" s="5" t="s">
        <v>50</v>
      </c>
      <c r="K66" s="259"/>
      <c r="L66" s="30" t="s">
        <v>202</v>
      </c>
      <c r="M66" s="13" t="s">
        <v>44</v>
      </c>
      <c r="N66" s="157" t="s">
        <v>380</v>
      </c>
      <c r="O66" s="43">
        <v>43342</v>
      </c>
      <c r="P66" s="43">
        <v>43464</v>
      </c>
      <c r="Q66" s="13" t="s">
        <v>55</v>
      </c>
      <c r="R66" s="13" t="s">
        <v>55</v>
      </c>
      <c r="S66" s="12"/>
      <c r="T66" s="12"/>
      <c r="U66" s="13"/>
      <c r="V66" s="13"/>
      <c r="W66" s="13"/>
      <c r="X66" s="13"/>
      <c r="Y66" s="81" t="s">
        <v>748</v>
      </c>
    </row>
    <row r="67" spans="1:25" ht="78.75" customHeight="1" x14ac:dyDescent="0.25">
      <c r="A67" s="247" t="s">
        <v>199</v>
      </c>
      <c r="B67" s="5" t="s">
        <v>30</v>
      </c>
      <c r="C67" s="5" t="s">
        <v>368</v>
      </c>
      <c r="D67" s="5" t="s">
        <v>42</v>
      </c>
      <c r="E67" s="46" t="s">
        <v>195</v>
      </c>
      <c r="F67" s="47">
        <v>43251</v>
      </c>
      <c r="G67" s="248" t="s">
        <v>203</v>
      </c>
      <c r="H67" s="5" t="s">
        <v>39</v>
      </c>
      <c r="I67" s="5" t="s">
        <v>50</v>
      </c>
      <c r="J67" s="5" t="s">
        <v>50</v>
      </c>
      <c r="K67" s="259" t="s">
        <v>389</v>
      </c>
      <c r="L67" s="25" t="s">
        <v>204</v>
      </c>
      <c r="M67" s="13" t="s">
        <v>45</v>
      </c>
      <c r="N67" s="157" t="s">
        <v>288</v>
      </c>
      <c r="O67" s="10">
        <v>43284</v>
      </c>
      <c r="P67" s="10">
        <v>43455</v>
      </c>
      <c r="Q67" s="13" t="s">
        <v>55</v>
      </c>
      <c r="R67" s="13" t="s">
        <v>55</v>
      </c>
      <c r="S67" s="12"/>
      <c r="T67" s="12"/>
      <c r="U67" s="13"/>
      <c r="V67" s="13"/>
      <c r="W67" s="13"/>
      <c r="X67" s="13"/>
      <c r="Y67" s="81" t="s">
        <v>748</v>
      </c>
    </row>
    <row r="68" spans="1:25" ht="70.5" customHeight="1" x14ac:dyDescent="0.25">
      <c r="A68" s="247"/>
      <c r="B68" s="5" t="s">
        <v>30</v>
      </c>
      <c r="C68" s="5" t="s">
        <v>368</v>
      </c>
      <c r="D68" s="5" t="s">
        <v>42</v>
      </c>
      <c r="E68" s="46" t="s">
        <v>195</v>
      </c>
      <c r="F68" s="47">
        <v>43251</v>
      </c>
      <c r="G68" s="251"/>
      <c r="H68" s="5" t="s">
        <v>39</v>
      </c>
      <c r="I68" s="5" t="s">
        <v>50</v>
      </c>
      <c r="J68" s="5" t="s">
        <v>50</v>
      </c>
      <c r="K68" s="259"/>
      <c r="L68" s="25" t="s">
        <v>205</v>
      </c>
      <c r="M68" s="13" t="s">
        <v>45</v>
      </c>
      <c r="N68" s="157" t="s">
        <v>288</v>
      </c>
      <c r="O68" s="10">
        <v>43284</v>
      </c>
      <c r="P68" s="10">
        <v>43455</v>
      </c>
      <c r="Q68" s="13" t="s">
        <v>55</v>
      </c>
      <c r="R68" s="13" t="s">
        <v>55</v>
      </c>
      <c r="S68" s="12"/>
      <c r="T68" s="12"/>
      <c r="U68" s="13"/>
      <c r="V68" s="13"/>
      <c r="W68" s="13"/>
      <c r="X68" s="13"/>
      <c r="Y68" s="81" t="s">
        <v>748</v>
      </c>
    </row>
    <row r="69" spans="1:25" ht="70.5" customHeight="1" x14ac:dyDescent="0.25">
      <c r="A69" s="247"/>
      <c r="B69" s="5" t="s">
        <v>30</v>
      </c>
      <c r="C69" s="5" t="s">
        <v>368</v>
      </c>
      <c r="D69" s="5" t="s">
        <v>42</v>
      </c>
      <c r="E69" s="46" t="s">
        <v>195</v>
      </c>
      <c r="F69" s="47">
        <v>43251</v>
      </c>
      <c r="G69" s="251"/>
      <c r="H69" s="5" t="s">
        <v>39</v>
      </c>
      <c r="I69" s="5" t="s">
        <v>50</v>
      </c>
      <c r="J69" s="5" t="s">
        <v>50</v>
      </c>
      <c r="K69" s="259"/>
      <c r="L69" s="25" t="s">
        <v>206</v>
      </c>
      <c r="M69" s="13" t="s">
        <v>45</v>
      </c>
      <c r="N69" s="157" t="s">
        <v>288</v>
      </c>
      <c r="O69" s="10">
        <v>43284</v>
      </c>
      <c r="P69" s="10">
        <v>43455</v>
      </c>
      <c r="Q69" s="13" t="s">
        <v>55</v>
      </c>
      <c r="R69" s="13" t="s">
        <v>55</v>
      </c>
      <c r="S69" s="12"/>
      <c r="T69" s="12"/>
      <c r="U69" s="13"/>
      <c r="V69" s="13"/>
      <c r="W69" s="13"/>
      <c r="X69" s="13"/>
      <c r="Y69" s="81" t="s">
        <v>748</v>
      </c>
    </row>
    <row r="70" spans="1:25" ht="83.25" customHeight="1" x14ac:dyDescent="0.25">
      <c r="A70" s="247"/>
      <c r="B70" s="5" t="s">
        <v>30</v>
      </c>
      <c r="C70" s="5" t="s">
        <v>368</v>
      </c>
      <c r="D70" s="5" t="s">
        <v>42</v>
      </c>
      <c r="E70" s="46" t="s">
        <v>195</v>
      </c>
      <c r="F70" s="47">
        <v>43251</v>
      </c>
      <c r="G70" s="251"/>
      <c r="H70" s="5" t="s">
        <v>39</v>
      </c>
      <c r="I70" s="5" t="s">
        <v>50</v>
      </c>
      <c r="J70" s="5" t="s">
        <v>50</v>
      </c>
      <c r="K70" s="259"/>
      <c r="L70" s="25" t="s">
        <v>207</v>
      </c>
      <c r="M70" s="13" t="s">
        <v>45</v>
      </c>
      <c r="N70" s="157" t="s">
        <v>288</v>
      </c>
      <c r="O70" s="10">
        <v>43284</v>
      </c>
      <c r="P70" s="10">
        <v>43455</v>
      </c>
      <c r="Q70" s="13" t="s">
        <v>55</v>
      </c>
      <c r="R70" s="13" t="s">
        <v>55</v>
      </c>
      <c r="S70" s="12"/>
      <c r="T70" s="12"/>
      <c r="U70" s="13"/>
      <c r="V70" s="13"/>
      <c r="W70" s="13"/>
      <c r="X70" s="13"/>
      <c r="Y70" s="81" t="s">
        <v>748</v>
      </c>
    </row>
    <row r="71" spans="1:25" ht="82.5" customHeight="1" x14ac:dyDescent="0.25">
      <c r="A71" s="247"/>
      <c r="B71" s="5" t="s">
        <v>30</v>
      </c>
      <c r="C71" s="5" t="s">
        <v>368</v>
      </c>
      <c r="D71" s="5" t="s">
        <v>42</v>
      </c>
      <c r="E71" s="46" t="s">
        <v>195</v>
      </c>
      <c r="F71" s="47">
        <v>43251</v>
      </c>
      <c r="G71" s="252"/>
      <c r="H71" s="5" t="s">
        <v>39</v>
      </c>
      <c r="I71" s="5" t="s">
        <v>50</v>
      </c>
      <c r="J71" s="5" t="s">
        <v>50</v>
      </c>
      <c r="K71" s="259"/>
      <c r="L71" s="25" t="s">
        <v>390</v>
      </c>
      <c r="M71" s="13" t="s">
        <v>44</v>
      </c>
      <c r="N71" s="157" t="s">
        <v>288</v>
      </c>
      <c r="O71" s="10">
        <v>43284</v>
      </c>
      <c r="P71" s="10">
        <v>43455</v>
      </c>
      <c r="Q71" s="13" t="s">
        <v>55</v>
      </c>
      <c r="R71" s="13" t="s">
        <v>55</v>
      </c>
      <c r="S71" s="12"/>
      <c r="T71" s="12"/>
      <c r="U71" s="13"/>
      <c r="V71" s="13"/>
      <c r="W71" s="13"/>
      <c r="X71" s="13"/>
      <c r="Y71" s="81" t="s">
        <v>748</v>
      </c>
    </row>
    <row r="72" spans="1:25" ht="83.25" customHeight="1" x14ac:dyDescent="0.25">
      <c r="A72" s="247" t="s">
        <v>208</v>
      </c>
      <c r="B72" s="5" t="s">
        <v>30</v>
      </c>
      <c r="C72" s="5" t="s">
        <v>368</v>
      </c>
      <c r="D72" s="5" t="s">
        <v>42</v>
      </c>
      <c r="E72" s="46" t="s">
        <v>195</v>
      </c>
      <c r="F72" s="47">
        <v>43251</v>
      </c>
      <c r="G72" s="248" t="s">
        <v>209</v>
      </c>
      <c r="H72" s="5" t="s">
        <v>37</v>
      </c>
      <c r="I72" s="5" t="s">
        <v>50</v>
      </c>
      <c r="J72" s="5" t="s">
        <v>50</v>
      </c>
      <c r="K72" s="248" t="s">
        <v>210</v>
      </c>
      <c r="L72" s="153" t="s">
        <v>211</v>
      </c>
      <c r="M72" s="13" t="s">
        <v>44</v>
      </c>
      <c r="N72" s="157" t="s">
        <v>288</v>
      </c>
      <c r="O72" s="10">
        <v>43263</v>
      </c>
      <c r="P72" s="6">
        <v>43554</v>
      </c>
      <c r="Q72" s="13" t="s">
        <v>55</v>
      </c>
      <c r="R72" s="13" t="s">
        <v>55</v>
      </c>
      <c r="S72" s="8">
        <v>43356</v>
      </c>
      <c r="T72" s="34" t="s">
        <v>391</v>
      </c>
      <c r="U72" s="13"/>
      <c r="V72" s="123">
        <v>43441</v>
      </c>
      <c r="W72" s="124" t="s">
        <v>62</v>
      </c>
      <c r="X72" s="125" t="s">
        <v>515</v>
      </c>
      <c r="Y72" s="122" t="s">
        <v>47</v>
      </c>
    </row>
    <row r="73" spans="1:25" ht="93.75" customHeight="1" x14ac:dyDescent="0.25">
      <c r="A73" s="247"/>
      <c r="B73" s="5" t="s">
        <v>30</v>
      </c>
      <c r="C73" s="5" t="s">
        <v>368</v>
      </c>
      <c r="D73" s="5" t="s">
        <v>42</v>
      </c>
      <c r="E73" s="46" t="s">
        <v>195</v>
      </c>
      <c r="F73" s="47">
        <v>43251</v>
      </c>
      <c r="G73" s="249"/>
      <c r="H73" s="5" t="s">
        <v>37</v>
      </c>
      <c r="I73" s="5" t="s">
        <v>50</v>
      </c>
      <c r="J73" s="5" t="s">
        <v>50</v>
      </c>
      <c r="K73" s="251"/>
      <c r="L73" s="25" t="s">
        <v>212</v>
      </c>
      <c r="M73" s="13" t="s">
        <v>44</v>
      </c>
      <c r="N73" s="157" t="s">
        <v>288</v>
      </c>
      <c r="O73" s="10">
        <v>43342</v>
      </c>
      <c r="P73" s="10">
        <v>43373</v>
      </c>
      <c r="Q73" s="13" t="s">
        <v>55</v>
      </c>
      <c r="R73" s="13" t="s">
        <v>55</v>
      </c>
      <c r="S73" s="12"/>
      <c r="T73" s="12"/>
      <c r="U73" s="13"/>
      <c r="V73" s="123">
        <v>43441</v>
      </c>
      <c r="W73" s="124" t="s">
        <v>62</v>
      </c>
      <c r="X73" s="125" t="s">
        <v>516</v>
      </c>
      <c r="Y73" s="80" t="s">
        <v>320</v>
      </c>
    </row>
    <row r="74" spans="1:25" ht="90" customHeight="1" x14ac:dyDescent="0.25">
      <c r="A74" s="247"/>
      <c r="B74" s="5" t="s">
        <v>30</v>
      </c>
      <c r="C74" s="5" t="s">
        <v>368</v>
      </c>
      <c r="D74" s="5" t="s">
        <v>42</v>
      </c>
      <c r="E74" s="46" t="s">
        <v>195</v>
      </c>
      <c r="F74" s="47">
        <v>43251</v>
      </c>
      <c r="G74" s="250"/>
      <c r="H74" s="5" t="s">
        <v>37</v>
      </c>
      <c r="I74" s="5" t="s">
        <v>50</v>
      </c>
      <c r="J74" s="5" t="s">
        <v>50</v>
      </c>
      <c r="K74" s="252"/>
      <c r="L74" s="25" t="s">
        <v>213</v>
      </c>
      <c r="M74" s="13" t="s">
        <v>44</v>
      </c>
      <c r="N74" s="157" t="s">
        <v>288</v>
      </c>
      <c r="O74" s="10">
        <v>43263</v>
      </c>
      <c r="P74" s="10">
        <v>43554</v>
      </c>
      <c r="Q74" s="13" t="s">
        <v>55</v>
      </c>
      <c r="R74" s="13" t="s">
        <v>55</v>
      </c>
      <c r="S74" s="8">
        <v>43356</v>
      </c>
      <c r="T74" s="34" t="s">
        <v>392</v>
      </c>
      <c r="U74" s="13"/>
      <c r="V74" s="123">
        <v>43441</v>
      </c>
      <c r="W74" s="124" t="s">
        <v>62</v>
      </c>
      <c r="X74" s="125" t="s">
        <v>517</v>
      </c>
      <c r="Y74" s="122" t="s">
        <v>47</v>
      </c>
    </row>
    <row r="75" spans="1:25" ht="82.5" customHeight="1" x14ac:dyDescent="0.25">
      <c r="A75" s="199" t="s">
        <v>216</v>
      </c>
      <c r="B75" s="5" t="s">
        <v>33</v>
      </c>
      <c r="C75" s="5" t="s">
        <v>35</v>
      </c>
      <c r="D75" s="5" t="s">
        <v>42</v>
      </c>
      <c r="E75" s="5" t="s">
        <v>214</v>
      </c>
      <c r="F75" s="29">
        <v>42737</v>
      </c>
      <c r="G75" s="256" t="s">
        <v>218</v>
      </c>
      <c r="H75" s="5" t="s">
        <v>39</v>
      </c>
      <c r="I75" s="5" t="s">
        <v>50</v>
      </c>
      <c r="J75" s="5" t="s">
        <v>50</v>
      </c>
      <c r="K75" s="207" t="s">
        <v>220</v>
      </c>
      <c r="L75" s="30" t="s">
        <v>223</v>
      </c>
      <c r="M75" s="13" t="s">
        <v>44</v>
      </c>
      <c r="N75" s="37" t="s">
        <v>215</v>
      </c>
      <c r="O75" s="29">
        <v>42737</v>
      </c>
      <c r="P75" s="29">
        <v>42916</v>
      </c>
      <c r="Q75" s="13" t="s">
        <v>55</v>
      </c>
      <c r="R75" s="13" t="s">
        <v>55</v>
      </c>
      <c r="S75" s="49">
        <v>42916</v>
      </c>
      <c r="T75" s="32" t="s">
        <v>226</v>
      </c>
      <c r="U75" s="33"/>
      <c r="V75" s="24">
        <v>43208</v>
      </c>
      <c r="W75" s="5" t="s">
        <v>227</v>
      </c>
      <c r="X75" s="30" t="s">
        <v>433</v>
      </c>
      <c r="Y75" s="80" t="s">
        <v>320</v>
      </c>
    </row>
    <row r="76" spans="1:25" ht="78" customHeight="1" x14ac:dyDescent="0.25">
      <c r="A76" s="200"/>
      <c r="B76" s="5" t="s">
        <v>33</v>
      </c>
      <c r="C76" s="5" t="s">
        <v>35</v>
      </c>
      <c r="D76" s="5" t="s">
        <v>42</v>
      </c>
      <c r="E76" s="5" t="s">
        <v>214</v>
      </c>
      <c r="F76" s="29">
        <v>42737</v>
      </c>
      <c r="G76" s="257"/>
      <c r="H76" s="5" t="s">
        <v>39</v>
      </c>
      <c r="I76" s="5" t="s">
        <v>50</v>
      </c>
      <c r="J76" s="5" t="s">
        <v>50</v>
      </c>
      <c r="K76" s="208"/>
      <c r="L76" s="30" t="s">
        <v>224</v>
      </c>
      <c r="M76" s="13" t="s">
        <v>44</v>
      </c>
      <c r="N76" s="37" t="s">
        <v>215</v>
      </c>
      <c r="O76" s="29">
        <v>42737</v>
      </c>
      <c r="P76" s="11">
        <v>43554</v>
      </c>
      <c r="Q76" s="13" t="s">
        <v>55</v>
      </c>
      <c r="R76" s="13" t="s">
        <v>55</v>
      </c>
      <c r="S76" s="49">
        <v>43006</v>
      </c>
      <c r="T76" s="32" t="s">
        <v>228</v>
      </c>
      <c r="U76" s="33"/>
      <c r="V76" s="123">
        <v>43441</v>
      </c>
      <c r="W76" s="130" t="s">
        <v>532</v>
      </c>
      <c r="X76" s="136" t="s">
        <v>536</v>
      </c>
      <c r="Y76" s="122" t="s">
        <v>717</v>
      </c>
    </row>
    <row r="77" spans="1:25" ht="86.25" customHeight="1" x14ac:dyDescent="0.25">
      <c r="A77" s="42" t="s">
        <v>397</v>
      </c>
      <c r="B77" s="5" t="s">
        <v>30</v>
      </c>
      <c r="C77" s="5" t="s">
        <v>368</v>
      </c>
      <c r="D77" s="5" t="s">
        <v>42</v>
      </c>
      <c r="E77" s="5" t="s">
        <v>321</v>
      </c>
      <c r="F77" s="29">
        <v>43348</v>
      </c>
      <c r="G77" s="161" t="s">
        <v>322</v>
      </c>
      <c r="H77" s="5" t="s">
        <v>39</v>
      </c>
      <c r="I77" s="5" t="s">
        <v>50</v>
      </c>
      <c r="J77" s="5" t="s">
        <v>323</v>
      </c>
      <c r="K77" s="30" t="s">
        <v>324</v>
      </c>
      <c r="L77" s="30" t="s">
        <v>718</v>
      </c>
      <c r="M77" s="13" t="s">
        <v>45</v>
      </c>
      <c r="N77" s="37" t="s">
        <v>325</v>
      </c>
      <c r="O77" s="83">
        <v>43360</v>
      </c>
      <c r="P77" s="24">
        <v>43524</v>
      </c>
      <c r="Q77" s="12" t="s">
        <v>326</v>
      </c>
      <c r="R77" s="12" t="s">
        <v>327</v>
      </c>
      <c r="S77" s="12">
        <v>43364</v>
      </c>
      <c r="T77" s="12" t="s">
        <v>328</v>
      </c>
      <c r="U77" s="12" t="s">
        <v>47</v>
      </c>
      <c r="V77" s="123">
        <v>43441</v>
      </c>
      <c r="W77" s="130" t="s">
        <v>62</v>
      </c>
      <c r="X77" s="131" t="s">
        <v>518</v>
      </c>
      <c r="Y77" s="122" t="s">
        <v>47</v>
      </c>
    </row>
    <row r="78" spans="1:25" ht="88.5" customHeight="1" x14ac:dyDescent="0.25">
      <c r="A78" s="150" t="s">
        <v>217</v>
      </c>
      <c r="B78" s="5" t="s">
        <v>33</v>
      </c>
      <c r="C78" s="5" t="s">
        <v>35</v>
      </c>
      <c r="D78" s="5" t="s">
        <v>42</v>
      </c>
      <c r="E78" s="5" t="s">
        <v>214</v>
      </c>
      <c r="F78" s="29">
        <v>42737</v>
      </c>
      <c r="G78" s="145" t="s">
        <v>219</v>
      </c>
      <c r="H78" s="5" t="s">
        <v>39</v>
      </c>
      <c r="I78" s="5" t="s">
        <v>50</v>
      </c>
      <c r="J78" s="5" t="s">
        <v>50</v>
      </c>
      <c r="K78" s="7" t="s">
        <v>221</v>
      </c>
      <c r="L78" s="7" t="s">
        <v>222</v>
      </c>
      <c r="M78" s="13" t="s">
        <v>44</v>
      </c>
      <c r="N78" s="20" t="s">
        <v>225</v>
      </c>
      <c r="O78" s="11">
        <v>43040</v>
      </c>
      <c r="P78" s="11">
        <v>43554</v>
      </c>
      <c r="Q78" s="13" t="s">
        <v>55</v>
      </c>
      <c r="R78" s="13" t="s">
        <v>55</v>
      </c>
      <c r="S78" s="50" t="s">
        <v>86</v>
      </c>
      <c r="T78" s="51" t="s">
        <v>86</v>
      </c>
      <c r="U78" s="51"/>
      <c r="V78" s="123">
        <v>43441</v>
      </c>
      <c r="W78" s="130" t="s">
        <v>535</v>
      </c>
      <c r="X78" s="137" t="s">
        <v>537</v>
      </c>
      <c r="Y78" s="122" t="s">
        <v>717</v>
      </c>
    </row>
    <row r="79" spans="1:25" ht="84.75" customHeight="1" x14ac:dyDescent="0.25">
      <c r="A79" s="235" t="s">
        <v>229</v>
      </c>
      <c r="B79" s="5" t="s">
        <v>33</v>
      </c>
      <c r="C79" s="5" t="s">
        <v>35</v>
      </c>
      <c r="D79" s="5" t="s">
        <v>42</v>
      </c>
      <c r="E79" s="5" t="s">
        <v>214</v>
      </c>
      <c r="F79" s="29">
        <v>42737</v>
      </c>
      <c r="G79" s="253" t="s">
        <v>232</v>
      </c>
      <c r="H79" s="5" t="s">
        <v>39</v>
      </c>
      <c r="I79" s="5" t="s">
        <v>50</v>
      </c>
      <c r="J79" s="5" t="s">
        <v>50</v>
      </c>
      <c r="K79" s="253" t="s">
        <v>235</v>
      </c>
      <c r="L79" s="7" t="s">
        <v>236</v>
      </c>
      <c r="M79" s="13" t="s">
        <v>44</v>
      </c>
      <c r="N79" s="20" t="s">
        <v>215</v>
      </c>
      <c r="O79" s="11">
        <v>43040</v>
      </c>
      <c r="P79" s="11">
        <v>43554</v>
      </c>
      <c r="Q79" s="13" t="s">
        <v>55</v>
      </c>
      <c r="R79" s="13" t="s">
        <v>55</v>
      </c>
      <c r="S79" s="12"/>
      <c r="T79" s="12"/>
      <c r="U79" s="13"/>
      <c r="V79" s="123">
        <v>43441</v>
      </c>
      <c r="W79" s="130" t="s">
        <v>535</v>
      </c>
      <c r="X79" s="138" t="s">
        <v>749</v>
      </c>
      <c r="Y79" s="122" t="s">
        <v>717</v>
      </c>
    </row>
    <row r="80" spans="1:25" ht="78" customHeight="1" x14ac:dyDescent="0.25">
      <c r="A80" s="237"/>
      <c r="B80" s="5" t="s">
        <v>33</v>
      </c>
      <c r="C80" s="5" t="s">
        <v>35</v>
      </c>
      <c r="D80" s="5" t="s">
        <v>42</v>
      </c>
      <c r="E80" s="5" t="s">
        <v>214</v>
      </c>
      <c r="F80" s="29">
        <v>42737</v>
      </c>
      <c r="G80" s="254"/>
      <c r="H80" s="5" t="s">
        <v>39</v>
      </c>
      <c r="I80" s="5" t="s">
        <v>50</v>
      </c>
      <c r="J80" s="5" t="s">
        <v>50</v>
      </c>
      <c r="K80" s="254"/>
      <c r="L80" s="7" t="s">
        <v>237</v>
      </c>
      <c r="M80" s="13" t="s">
        <v>44</v>
      </c>
      <c r="N80" s="20" t="s">
        <v>215</v>
      </c>
      <c r="O80" s="11">
        <v>43040</v>
      </c>
      <c r="P80" s="11">
        <v>43554</v>
      </c>
      <c r="Q80" s="13" t="s">
        <v>55</v>
      </c>
      <c r="R80" s="13" t="s">
        <v>55</v>
      </c>
      <c r="S80" s="12"/>
      <c r="T80" s="12"/>
      <c r="U80" s="13"/>
      <c r="V80" s="123">
        <v>43441</v>
      </c>
      <c r="W80" s="130" t="s">
        <v>535</v>
      </c>
      <c r="X80" s="137" t="s">
        <v>538</v>
      </c>
      <c r="Y80" s="122" t="s">
        <v>717</v>
      </c>
    </row>
    <row r="81" spans="1:25" ht="84.75" customHeight="1" x14ac:dyDescent="0.25">
      <c r="A81" s="235" t="s">
        <v>230</v>
      </c>
      <c r="B81" s="5" t="s">
        <v>33</v>
      </c>
      <c r="C81" s="5" t="s">
        <v>35</v>
      </c>
      <c r="D81" s="5" t="s">
        <v>42</v>
      </c>
      <c r="E81" s="5" t="s">
        <v>214</v>
      </c>
      <c r="F81" s="29">
        <v>42737</v>
      </c>
      <c r="G81" s="253" t="s">
        <v>233</v>
      </c>
      <c r="H81" s="5" t="s">
        <v>39</v>
      </c>
      <c r="I81" s="5" t="s">
        <v>50</v>
      </c>
      <c r="J81" s="5" t="s">
        <v>50</v>
      </c>
      <c r="K81" s="253" t="s">
        <v>238</v>
      </c>
      <c r="L81" s="7" t="s">
        <v>239</v>
      </c>
      <c r="M81" s="13" t="s">
        <v>44</v>
      </c>
      <c r="N81" s="20" t="s">
        <v>215</v>
      </c>
      <c r="O81" s="11">
        <v>43040</v>
      </c>
      <c r="P81" s="11">
        <v>43554</v>
      </c>
      <c r="Q81" s="13" t="s">
        <v>55</v>
      </c>
      <c r="R81" s="13" t="s">
        <v>55</v>
      </c>
      <c r="S81" s="12"/>
      <c r="T81" s="12"/>
      <c r="U81" s="13"/>
      <c r="V81" s="123">
        <v>43441</v>
      </c>
      <c r="W81" s="130" t="s">
        <v>532</v>
      </c>
      <c r="X81" s="138" t="s">
        <v>539</v>
      </c>
      <c r="Y81" s="122" t="s">
        <v>717</v>
      </c>
    </row>
    <row r="82" spans="1:25" ht="79.5" customHeight="1" x14ac:dyDescent="0.25">
      <c r="A82" s="236"/>
      <c r="B82" s="5" t="s">
        <v>33</v>
      </c>
      <c r="C82" s="5" t="s">
        <v>35</v>
      </c>
      <c r="D82" s="5" t="s">
        <v>42</v>
      </c>
      <c r="E82" s="5" t="s">
        <v>214</v>
      </c>
      <c r="F82" s="29">
        <v>42737</v>
      </c>
      <c r="G82" s="255"/>
      <c r="H82" s="5" t="s">
        <v>39</v>
      </c>
      <c r="I82" s="5" t="s">
        <v>50</v>
      </c>
      <c r="J82" s="5" t="s">
        <v>50</v>
      </c>
      <c r="K82" s="255"/>
      <c r="L82" s="7" t="s">
        <v>240</v>
      </c>
      <c r="M82" s="13" t="s">
        <v>44</v>
      </c>
      <c r="N82" s="20" t="s">
        <v>243</v>
      </c>
      <c r="O82" s="11">
        <v>43040</v>
      </c>
      <c r="P82" s="11">
        <v>43554</v>
      </c>
      <c r="Q82" s="13" t="s">
        <v>55</v>
      </c>
      <c r="R82" s="13" t="s">
        <v>55</v>
      </c>
      <c r="S82" s="12"/>
      <c r="T82" s="12"/>
      <c r="U82" s="13"/>
      <c r="V82" s="123">
        <v>43441</v>
      </c>
      <c r="W82" s="130" t="s">
        <v>532</v>
      </c>
      <c r="X82" s="138" t="s">
        <v>540</v>
      </c>
      <c r="Y82" s="122" t="s">
        <v>717</v>
      </c>
    </row>
    <row r="83" spans="1:25" ht="81" customHeight="1" x14ac:dyDescent="0.25">
      <c r="A83" s="237"/>
      <c r="B83" s="5" t="s">
        <v>33</v>
      </c>
      <c r="C83" s="5" t="s">
        <v>35</v>
      </c>
      <c r="D83" s="5" t="s">
        <v>42</v>
      </c>
      <c r="E83" s="5" t="s">
        <v>214</v>
      </c>
      <c r="F83" s="29">
        <v>42737</v>
      </c>
      <c r="G83" s="254"/>
      <c r="H83" s="5" t="s">
        <v>39</v>
      </c>
      <c r="I83" s="5" t="s">
        <v>50</v>
      </c>
      <c r="J83" s="5" t="s">
        <v>50</v>
      </c>
      <c r="K83" s="254"/>
      <c r="L83" s="7" t="s">
        <v>237</v>
      </c>
      <c r="M83" s="13" t="s">
        <v>44</v>
      </c>
      <c r="N83" s="20" t="s">
        <v>244</v>
      </c>
      <c r="O83" s="11">
        <v>43040</v>
      </c>
      <c r="P83" s="11">
        <v>43554</v>
      </c>
      <c r="Q83" s="13" t="s">
        <v>55</v>
      </c>
      <c r="R83" s="13" t="s">
        <v>55</v>
      </c>
      <c r="S83" s="12"/>
      <c r="T83" s="12"/>
      <c r="U83" s="13"/>
      <c r="V83" s="123">
        <v>43441</v>
      </c>
      <c r="W83" s="130" t="s">
        <v>532</v>
      </c>
      <c r="X83" s="138" t="s">
        <v>541</v>
      </c>
      <c r="Y83" s="122" t="s">
        <v>717</v>
      </c>
    </row>
    <row r="84" spans="1:25" ht="75.75" customHeight="1" x14ac:dyDescent="0.25">
      <c r="A84" s="235" t="s">
        <v>231</v>
      </c>
      <c r="B84" s="5" t="s">
        <v>33</v>
      </c>
      <c r="C84" s="5" t="s">
        <v>35</v>
      </c>
      <c r="D84" s="5" t="s">
        <v>42</v>
      </c>
      <c r="E84" s="5" t="s">
        <v>214</v>
      </c>
      <c r="F84" s="29">
        <v>42737</v>
      </c>
      <c r="G84" s="145" t="s">
        <v>234</v>
      </c>
      <c r="H84" s="5" t="s">
        <v>39</v>
      </c>
      <c r="I84" s="5" t="s">
        <v>50</v>
      </c>
      <c r="J84" s="5" t="s">
        <v>50</v>
      </c>
      <c r="K84" s="7" t="s">
        <v>241</v>
      </c>
      <c r="L84" s="7" t="s">
        <v>242</v>
      </c>
      <c r="M84" s="13" t="s">
        <v>44</v>
      </c>
      <c r="N84" s="20" t="s">
        <v>244</v>
      </c>
      <c r="O84" s="11">
        <v>43040</v>
      </c>
      <c r="P84" s="11">
        <v>43554</v>
      </c>
      <c r="Q84" s="13" t="s">
        <v>55</v>
      </c>
      <c r="R84" s="13" t="s">
        <v>55</v>
      </c>
      <c r="S84" s="12"/>
      <c r="T84" s="12"/>
      <c r="U84" s="13"/>
      <c r="V84" s="123">
        <v>43441</v>
      </c>
      <c r="W84" s="130" t="s">
        <v>532</v>
      </c>
      <c r="X84" s="138" t="s">
        <v>542</v>
      </c>
      <c r="Y84" s="122" t="s">
        <v>717</v>
      </c>
    </row>
    <row r="85" spans="1:25" ht="72.75" customHeight="1" x14ac:dyDescent="0.25">
      <c r="A85" s="237"/>
      <c r="B85" s="5" t="s">
        <v>33</v>
      </c>
      <c r="C85" s="5" t="s">
        <v>35</v>
      </c>
      <c r="D85" s="5" t="s">
        <v>42</v>
      </c>
      <c r="E85" s="154" t="s">
        <v>299</v>
      </c>
      <c r="F85" s="11">
        <v>43278</v>
      </c>
      <c r="G85" s="145" t="s">
        <v>247</v>
      </c>
      <c r="H85" s="5" t="s">
        <v>39</v>
      </c>
      <c r="I85" s="5" t="s">
        <v>50</v>
      </c>
      <c r="J85" s="5" t="s">
        <v>50</v>
      </c>
      <c r="K85" s="145" t="s">
        <v>250</v>
      </c>
      <c r="L85" s="145" t="s">
        <v>251</v>
      </c>
      <c r="M85" s="8" t="s">
        <v>260</v>
      </c>
      <c r="N85" s="40" t="s">
        <v>35</v>
      </c>
      <c r="O85" s="10">
        <v>43313</v>
      </c>
      <c r="P85" s="11">
        <v>43554</v>
      </c>
      <c r="Q85" s="13" t="s">
        <v>55</v>
      </c>
      <c r="R85" s="13" t="s">
        <v>55</v>
      </c>
      <c r="S85" s="12"/>
      <c r="T85" s="12"/>
      <c r="U85" s="13"/>
      <c r="V85" s="11">
        <v>43349</v>
      </c>
      <c r="W85" s="154" t="s">
        <v>318</v>
      </c>
      <c r="X85" s="26" t="s">
        <v>434</v>
      </c>
      <c r="Y85" s="122" t="s">
        <v>717</v>
      </c>
    </row>
    <row r="86" spans="1:25" ht="90.75" customHeight="1" x14ac:dyDescent="0.25">
      <c r="A86" s="258" t="s">
        <v>245</v>
      </c>
      <c r="B86" s="5" t="s">
        <v>33</v>
      </c>
      <c r="C86" s="5" t="s">
        <v>35</v>
      </c>
      <c r="D86" s="5" t="s">
        <v>42</v>
      </c>
      <c r="E86" s="154" t="s">
        <v>299</v>
      </c>
      <c r="F86" s="11">
        <v>43278</v>
      </c>
      <c r="G86" s="248" t="s">
        <v>248</v>
      </c>
      <c r="H86" s="5" t="s">
        <v>39</v>
      </c>
      <c r="I86" s="5" t="s">
        <v>50</v>
      </c>
      <c r="J86" s="5" t="s">
        <v>50</v>
      </c>
      <c r="K86" s="259" t="s">
        <v>252</v>
      </c>
      <c r="L86" s="7" t="s">
        <v>253</v>
      </c>
      <c r="M86" s="8" t="s">
        <v>260</v>
      </c>
      <c r="N86" s="52" t="s">
        <v>261</v>
      </c>
      <c r="O86" s="10">
        <v>43313</v>
      </c>
      <c r="P86" s="11">
        <v>43554</v>
      </c>
      <c r="Q86" s="13" t="s">
        <v>55</v>
      </c>
      <c r="R86" s="13" t="s">
        <v>55</v>
      </c>
      <c r="S86" s="12"/>
      <c r="T86" s="12"/>
      <c r="U86" s="13"/>
      <c r="V86" s="123">
        <v>43441</v>
      </c>
      <c r="W86" s="130" t="s">
        <v>535</v>
      </c>
      <c r="X86" s="134" t="s">
        <v>543</v>
      </c>
      <c r="Y86" s="122" t="s">
        <v>717</v>
      </c>
    </row>
    <row r="87" spans="1:25" ht="83.25" customHeight="1" x14ac:dyDescent="0.25">
      <c r="A87" s="258"/>
      <c r="B87" s="5" t="s">
        <v>33</v>
      </c>
      <c r="C87" s="5" t="s">
        <v>35</v>
      </c>
      <c r="D87" s="5" t="s">
        <v>42</v>
      </c>
      <c r="E87" s="154" t="s">
        <v>299</v>
      </c>
      <c r="F87" s="11">
        <v>43278</v>
      </c>
      <c r="G87" s="251"/>
      <c r="H87" s="5" t="s">
        <v>39</v>
      </c>
      <c r="I87" s="5" t="s">
        <v>50</v>
      </c>
      <c r="J87" s="5" t="s">
        <v>50</v>
      </c>
      <c r="K87" s="259"/>
      <c r="L87" s="7" t="s">
        <v>254</v>
      </c>
      <c r="M87" s="8" t="s">
        <v>260</v>
      </c>
      <c r="N87" s="52" t="s">
        <v>261</v>
      </c>
      <c r="O87" s="10">
        <v>43344</v>
      </c>
      <c r="P87" s="11">
        <v>43554</v>
      </c>
      <c r="Q87" s="13" t="s">
        <v>55</v>
      </c>
      <c r="R87" s="13" t="s">
        <v>55</v>
      </c>
      <c r="S87" s="12"/>
      <c r="T87" s="12"/>
      <c r="U87" s="13"/>
      <c r="V87" s="123">
        <v>43441</v>
      </c>
      <c r="W87" s="130" t="s">
        <v>535</v>
      </c>
      <c r="X87" s="138" t="s">
        <v>544</v>
      </c>
      <c r="Y87" s="122" t="s">
        <v>717</v>
      </c>
    </row>
    <row r="88" spans="1:25" ht="75.75" customHeight="1" x14ac:dyDescent="0.25">
      <c r="A88" s="258"/>
      <c r="B88" s="5" t="s">
        <v>33</v>
      </c>
      <c r="C88" s="5" t="s">
        <v>35</v>
      </c>
      <c r="D88" s="5" t="s">
        <v>42</v>
      </c>
      <c r="E88" s="154" t="s">
        <v>299</v>
      </c>
      <c r="F88" s="11">
        <v>43278</v>
      </c>
      <c r="G88" s="252"/>
      <c r="H88" s="5" t="s">
        <v>39</v>
      </c>
      <c r="I88" s="5" t="s">
        <v>50</v>
      </c>
      <c r="J88" s="5" t="s">
        <v>50</v>
      </c>
      <c r="K88" s="259"/>
      <c r="L88" s="145" t="s">
        <v>255</v>
      </c>
      <c r="M88" s="8" t="s">
        <v>260</v>
      </c>
      <c r="N88" s="52" t="s">
        <v>261</v>
      </c>
      <c r="O88" s="10">
        <v>43374</v>
      </c>
      <c r="P88" s="11">
        <v>43554</v>
      </c>
      <c r="Q88" s="13" t="s">
        <v>55</v>
      </c>
      <c r="R88" s="13" t="s">
        <v>55</v>
      </c>
      <c r="S88" s="12"/>
      <c r="T88" s="12"/>
      <c r="U88" s="13"/>
      <c r="V88" s="11">
        <v>43349</v>
      </c>
      <c r="W88" s="154" t="s">
        <v>318</v>
      </c>
      <c r="X88" s="161" t="s">
        <v>319</v>
      </c>
      <c r="Y88" s="122" t="s">
        <v>717</v>
      </c>
    </row>
    <row r="89" spans="1:25" ht="82.5" customHeight="1" x14ac:dyDescent="0.25">
      <c r="A89" s="235" t="s">
        <v>246</v>
      </c>
      <c r="B89" s="5" t="s">
        <v>33</v>
      </c>
      <c r="C89" s="5" t="s">
        <v>35</v>
      </c>
      <c r="D89" s="5" t="s">
        <v>42</v>
      </c>
      <c r="E89" s="154" t="s">
        <v>299</v>
      </c>
      <c r="F89" s="11">
        <v>43278</v>
      </c>
      <c r="G89" s="292" t="s">
        <v>249</v>
      </c>
      <c r="H89" s="5" t="s">
        <v>37</v>
      </c>
      <c r="I89" s="5" t="s">
        <v>50</v>
      </c>
      <c r="J89" s="5" t="s">
        <v>50</v>
      </c>
      <c r="K89" s="259" t="s">
        <v>256</v>
      </c>
      <c r="L89" s="7" t="s">
        <v>257</v>
      </c>
      <c r="M89" s="8" t="s">
        <v>262</v>
      </c>
      <c r="N89" s="53" t="s">
        <v>261</v>
      </c>
      <c r="O89" s="10">
        <v>43313</v>
      </c>
      <c r="P89" s="11">
        <v>43554</v>
      </c>
      <c r="Q89" s="13" t="s">
        <v>55</v>
      </c>
      <c r="R89" s="13" t="s">
        <v>55</v>
      </c>
      <c r="S89" s="12"/>
      <c r="T89" s="12"/>
      <c r="U89" s="13"/>
      <c r="V89" s="123">
        <v>43441</v>
      </c>
      <c r="W89" s="130" t="s">
        <v>535</v>
      </c>
      <c r="X89" s="138" t="s">
        <v>545</v>
      </c>
      <c r="Y89" s="122" t="s">
        <v>717</v>
      </c>
    </row>
    <row r="90" spans="1:25" ht="81.75" customHeight="1" x14ac:dyDescent="0.25">
      <c r="A90" s="236"/>
      <c r="B90" s="5" t="s">
        <v>33</v>
      </c>
      <c r="C90" s="5" t="s">
        <v>35</v>
      </c>
      <c r="D90" s="5" t="s">
        <v>42</v>
      </c>
      <c r="E90" s="154" t="s">
        <v>299</v>
      </c>
      <c r="F90" s="11">
        <v>43278</v>
      </c>
      <c r="G90" s="293"/>
      <c r="H90" s="5" t="s">
        <v>37</v>
      </c>
      <c r="I90" s="5" t="s">
        <v>50</v>
      </c>
      <c r="J90" s="5" t="s">
        <v>50</v>
      </c>
      <c r="K90" s="259"/>
      <c r="L90" s="7" t="s">
        <v>258</v>
      </c>
      <c r="M90" s="8" t="s">
        <v>262</v>
      </c>
      <c r="N90" s="53" t="s">
        <v>261</v>
      </c>
      <c r="O90" s="10">
        <v>43344</v>
      </c>
      <c r="P90" s="11">
        <v>43554</v>
      </c>
      <c r="Q90" s="13" t="s">
        <v>55</v>
      </c>
      <c r="R90" s="13" t="s">
        <v>55</v>
      </c>
      <c r="S90" s="12"/>
      <c r="T90" s="12"/>
      <c r="U90" s="13"/>
      <c r="V90" s="123">
        <v>43441</v>
      </c>
      <c r="W90" s="130" t="s">
        <v>535</v>
      </c>
      <c r="X90" s="138" t="s">
        <v>546</v>
      </c>
      <c r="Y90" s="122" t="s">
        <v>717</v>
      </c>
    </row>
    <row r="91" spans="1:25" ht="81.75" customHeight="1" x14ac:dyDescent="0.25">
      <c r="A91" s="237"/>
      <c r="B91" s="5" t="s">
        <v>33</v>
      </c>
      <c r="C91" s="5" t="s">
        <v>35</v>
      </c>
      <c r="D91" s="5" t="s">
        <v>42</v>
      </c>
      <c r="E91" s="154" t="s">
        <v>299</v>
      </c>
      <c r="F91" s="11">
        <v>43278</v>
      </c>
      <c r="G91" s="294"/>
      <c r="H91" s="5" t="s">
        <v>37</v>
      </c>
      <c r="I91" s="5" t="s">
        <v>50</v>
      </c>
      <c r="J91" s="5" t="s">
        <v>50</v>
      </c>
      <c r="K91" s="259"/>
      <c r="L91" s="7" t="s">
        <v>259</v>
      </c>
      <c r="M91" s="8" t="s">
        <v>262</v>
      </c>
      <c r="N91" s="53" t="s">
        <v>261</v>
      </c>
      <c r="O91" s="10">
        <v>43403</v>
      </c>
      <c r="P91" s="11">
        <v>43554</v>
      </c>
      <c r="Q91" s="13" t="s">
        <v>55</v>
      </c>
      <c r="R91" s="13" t="s">
        <v>55</v>
      </c>
      <c r="S91" s="12"/>
      <c r="T91" s="12"/>
      <c r="U91" s="13"/>
      <c r="V91" s="123">
        <v>43441</v>
      </c>
      <c r="W91" s="130" t="s">
        <v>535</v>
      </c>
      <c r="X91" s="138" t="s">
        <v>547</v>
      </c>
      <c r="Y91" s="122" t="s">
        <v>717</v>
      </c>
    </row>
    <row r="92" spans="1:25" ht="41.25" customHeight="1" x14ac:dyDescent="0.25">
      <c r="A92" s="235" t="s">
        <v>263</v>
      </c>
      <c r="B92" s="5" t="s">
        <v>34</v>
      </c>
      <c r="C92" s="5" t="s">
        <v>36</v>
      </c>
      <c r="D92" s="5" t="s">
        <v>42</v>
      </c>
      <c r="E92" s="5" t="s">
        <v>264</v>
      </c>
      <c r="F92" s="29">
        <v>43091</v>
      </c>
      <c r="G92" s="253" t="s">
        <v>265</v>
      </c>
      <c r="H92" s="5" t="s">
        <v>39</v>
      </c>
      <c r="I92" s="5" t="s">
        <v>50</v>
      </c>
      <c r="J92" s="5" t="s">
        <v>50</v>
      </c>
      <c r="K92" s="253" t="s">
        <v>267</v>
      </c>
      <c r="L92" s="7" t="s">
        <v>268</v>
      </c>
      <c r="M92" s="5" t="s">
        <v>277</v>
      </c>
      <c r="N92" s="20" t="s">
        <v>275</v>
      </c>
      <c r="O92" s="11">
        <v>43091</v>
      </c>
      <c r="P92" s="11">
        <v>43554</v>
      </c>
      <c r="Q92" s="13" t="s">
        <v>55</v>
      </c>
      <c r="R92" s="13" t="s">
        <v>55</v>
      </c>
      <c r="S92" s="11">
        <v>43145</v>
      </c>
      <c r="T92" s="14" t="s">
        <v>278</v>
      </c>
      <c r="U92" s="35"/>
      <c r="V92" s="11">
        <v>43328</v>
      </c>
      <c r="W92" s="150" t="s">
        <v>300</v>
      </c>
      <c r="X92" s="63" t="s">
        <v>305</v>
      </c>
      <c r="Y92" s="17" t="s">
        <v>47</v>
      </c>
    </row>
    <row r="93" spans="1:25" ht="41.25" customHeight="1" x14ac:dyDescent="0.25">
      <c r="A93" s="236"/>
      <c r="B93" s="5" t="s">
        <v>34</v>
      </c>
      <c r="C93" s="5" t="s">
        <v>36</v>
      </c>
      <c r="D93" s="5" t="s">
        <v>42</v>
      </c>
      <c r="E93" s="5" t="s">
        <v>264</v>
      </c>
      <c r="F93" s="29">
        <v>43091</v>
      </c>
      <c r="G93" s="255"/>
      <c r="H93" s="5" t="s">
        <v>39</v>
      </c>
      <c r="I93" s="5" t="s">
        <v>50</v>
      </c>
      <c r="J93" s="5" t="s">
        <v>50</v>
      </c>
      <c r="K93" s="255"/>
      <c r="L93" s="7" t="s">
        <v>269</v>
      </c>
      <c r="M93" s="5" t="s">
        <v>277</v>
      </c>
      <c r="N93" s="20" t="s">
        <v>275</v>
      </c>
      <c r="O93" s="11">
        <v>43091</v>
      </c>
      <c r="P93" s="11">
        <v>43554</v>
      </c>
      <c r="Q93" s="13" t="s">
        <v>55</v>
      </c>
      <c r="R93" s="13" t="s">
        <v>55</v>
      </c>
      <c r="S93" s="11">
        <v>43307</v>
      </c>
      <c r="T93" s="48" t="s">
        <v>279</v>
      </c>
      <c r="U93" s="35"/>
      <c r="V93" s="11">
        <v>43328</v>
      </c>
      <c r="W93" s="150" t="s">
        <v>300</v>
      </c>
      <c r="X93" s="30" t="s">
        <v>310</v>
      </c>
      <c r="Y93" s="80" t="s">
        <v>320</v>
      </c>
    </row>
    <row r="94" spans="1:25" ht="41.25" customHeight="1" x14ac:dyDescent="0.25">
      <c r="A94" s="236"/>
      <c r="B94" s="5" t="s">
        <v>34</v>
      </c>
      <c r="C94" s="5" t="s">
        <v>36</v>
      </c>
      <c r="D94" s="5" t="s">
        <v>42</v>
      </c>
      <c r="E94" s="5" t="s">
        <v>264</v>
      </c>
      <c r="F94" s="29">
        <v>43091</v>
      </c>
      <c r="G94" s="255"/>
      <c r="H94" s="5" t="s">
        <v>39</v>
      </c>
      <c r="I94" s="5" t="s">
        <v>50</v>
      </c>
      <c r="J94" s="5" t="s">
        <v>50</v>
      </c>
      <c r="K94" s="255"/>
      <c r="L94" s="7" t="s">
        <v>270</v>
      </c>
      <c r="M94" s="5" t="s">
        <v>277</v>
      </c>
      <c r="N94" s="20" t="s">
        <v>275</v>
      </c>
      <c r="O94" s="11">
        <v>43091</v>
      </c>
      <c r="P94" s="11">
        <v>43554</v>
      </c>
      <c r="Q94" s="13" t="s">
        <v>55</v>
      </c>
      <c r="R94" s="13" t="s">
        <v>55</v>
      </c>
      <c r="S94" s="11"/>
      <c r="T94" s="51" t="s">
        <v>86</v>
      </c>
      <c r="U94" s="54"/>
      <c r="V94" s="11">
        <v>43328</v>
      </c>
      <c r="W94" s="150" t="s">
        <v>300</v>
      </c>
      <c r="X94" s="30" t="s">
        <v>301</v>
      </c>
      <c r="Y94" s="17" t="s">
        <v>47</v>
      </c>
    </row>
    <row r="95" spans="1:25" ht="41.25" customHeight="1" x14ac:dyDescent="0.25">
      <c r="A95" s="236"/>
      <c r="B95" s="5" t="s">
        <v>34</v>
      </c>
      <c r="C95" s="5" t="s">
        <v>36</v>
      </c>
      <c r="D95" s="5" t="s">
        <v>42</v>
      </c>
      <c r="E95" s="5" t="s">
        <v>264</v>
      </c>
      <c r="F95" s="29">
        <v>43091</v>
      </c>
      <c r="G95" s="255"/>
      <c r="H95" s="5" t="s">
        <v>39</v>
      </c>
      <c r="I95" s="5" t="s">
        <v>50</v>
      </c>
      <c r="J95" s="5" t="s">
        <v>50</v>
      </c>
      <c r="K95" s="255"/>
      <c r="L95" s="7" t="s">
        <v>271</v>
      </c>
      <c r="M95" s="5" t="s">
        <v>277</v>
      </c>
      <c r="N95" s="20" t="s">
        <v>276</v>
      </c>
      <c r="O95" s="11">
        <v>43091</v>
      </c>
      <c r="P95" s="11">
        <v>43554</v>
      </c>
      <c r="Q95" s="13" t="s">
        <v>55</v>
      </c>
      <c r="R95" s="13" t="s">
        <v>55</v>
      </c>
      <c r="S95" s="11">
        <v>43251</v>
      </c>
      <c r="T95" s="51" t="s">
        <v>280</v>
      </c>
      <c r="U95" s="54"/>
      <c r="V95" s="11">
        <v>43328</v>
      </c>
      <c r="W95" s="150" t="s">
        <v>300</v>
      </c>
      <c r="X95" s="30" t="s">
        <v>302</v>
      </c>
      <c r="Y95" s="17" t="s">
        <v>47</v>
      </c>
    </row>
    <row r="96" spans="1:25" ht="41.25" customHeight="1" x14ac:dyDescent="0.25">
      <c r="A96" s="236"/>
      <c r="B96" s="5" t="s">
        <v>34</v>
      </c>
      <c r="C96" s="5" t="s">
        <v>36</v>
      </c>
      <c r="D96" s="5" t="s">
        <v>42</v>
      </c>
      <c r="E96" s="5" t="s">
        <v>264</v>
      </c>
      <c r="F96" s="29">
        <v>43091</v>
      </c>
      <c r="G96" s="255"/>
      <c r="H96" s="5" t="s">
        <v>39</v>
      </c>
      <c r="I96" s="5" t="s">
        <v>50</v>
      </c>
      <c r="J96" s="5" t="s">
        <v>50</v>
      </c>
      <c r="K96" s="255"/>
      <c r="L96" s="7" t="s">
        <v>272</v>
      </c>
      <c r="M96" s="5" t="s">
        <v>277</v>
      </c>
      <c r="N96" s="20" t="s">
        <v>275</v>
      </c>
      <c r="O96" s="11">
        <v>43091</v>
      </c>
      <c r="P96" s="11">
        <v>43554</v>
      </c>
      <c r="Q96" s="13" t="s">
        <v>55</v>
      </c>
      <c r="R96" s="13" t="s">
        <v>55</v>
      </c>
      <c r="S96" s="11">
        <v>43182</v>
      </c>
      <c r="T96" s="48" t="s">
        <v>281</v>
      </c>
      <c r="U96" s="54"/>
      <c r="V96" s="11">
        <v>43328</v>
      </c>
      <c r="W96" s="150" t="s">
        <v>300</v>
      </c>
      <c r="X96" s="7" t="s">
        <v>303</v>
      </c>
      <c r="Y96" s="17" t="s">
        <v>47</v>
      </c>
    </row>
    <row r="97" spans="1:25" ht="41.25" customHeight="1" x14ac:dyDescent="0.25">
      <c r="A97" s="236"/>
      <c r="B97" s="5" t="s">
        <v>34</v>
      </c>
      <c r="C97" s="5" t="s">
        <v>36</v>
      </c>
      <c r="D97" s="5" t="s">
        <v>42</v>
      </c>
      <c r="E97" s="5" t="s">
        <v>264</v>
      </c>
      <c r="F97" s="29">
        <v>43091</v>
      </c>
      <c r="G97" s="255"/>
      <c r="H97" s="5" t="s">
        <v>39</v>
      </c>
      <c r="I97" s="5" t="s">
        <v>50</v>
      </c>
      <c r="J97" s="5" t="s">
        <v>50</v>
      </c>
      <c r="K97" s="255"/>
      <c r="L97" s="7" t="s">
        <v>273</v>
      </c>
      <c r="M97" s="5" t="s">
        <v>277</v>
      </c>
      <c r="N97" s="20" t="s">
        <v>275</v>
      </c>
      <c r="O97" s="11">
        <v>43091</v>
      </c>
      <c r="P97" s="11">
        <v>43554</v>
      </c>
      <c r="Q97" s="13" t="s">
        <v>55</v>
      </c>
      <c r="R97" s="13" t="s">
        <v>55</v>
      </c>
      <c r="S97" s="11">
        <v>43251</v>
      </c>
      <c r="T97" s="48" t="s">
        <v>282</v>
      </c>
      <c r="U97" s="54"/>
      <c r="V97" s="11">
        <v>43328</v>
      </c>
      <c r="W97" s="150" t="s">
        <v>300</v>
      </c>
      <c r="X97" s="7" t="s">
        <v>304</v>
      </c>
      <c r="Y97" s="80" t="s">
        <v>320</v>
      </c>
    </row>
    <row r="98" spans="1:25" ht="41.25" customHeight="1" x14ac:dyDescent="0.25">
      <c r="A98" s="237"/>
      <c r="B98" s="5" t="s">
        <v>34</v>
      </c>
      <c r="C98" s="5" t="s">
        <v>36</v>
      </c>
      <c r="D98" s="5" t="s">
        <v>42</v>
      </c>
      <c r="E98" s="5" t="s">
        <v>264</v>
      </c>
      <c r="F98" s="29">
        <v>43091</v>
      </c>
      <c r="G98" s="254"/>
      <c r="H98" s="5" t="s">
        <v>39</v>
      </c>
      <c r="I98" s="5" t="s">
        <v>50</v>
      </c>
      <c r="J98" s="5" t="s">
        <v>50</v>
      </c>
      <c r="K98" s="254"/>
      <c r="L98" s="55" t="s">
        <v>274</v>
      </c>
      <c r="M98" s="5" t="s">
        <v>277</v>
      </c>
      <c r="N98" s="20" t="s">
        <v>275</v>
      </c>
      <c r="O98" s="11">
        <v>43091</v>
      </c>
      <c r="P98" s="11">
        <v>43554</v>
      </c>
      <c r="Q98" s="13" t="s">
        <v>55</v>
      </c>
      <c r="R98" s="13" t="s">
        <v>55</v>
      </c>
      <c r="S98" s="11">
        <v>43251</v>
      </c>
      <c r="T98" s="51" t="s">
        <v>283</v>
      </c>
      <c r="U98" s="54"/>
      <c r="V98" s="11">
        <v>43328</v>
      </c>
      <c r="W98" s="150" t="s">
        <v>300</v>
      </c>
      <c r="X98" s="7" t="s">
        <v>311</v>
      </c>
      <c r="Y98" s="17" t="s">
        <v>47</v>
      </c>
    </row>
    <row r="99" spans="1:25" ht="75" customHeight="1" x14ac:dyDescent="0.25">
      <c r="A99" s="139" t="s">
        <v>266</v>
      </c>
      <c r="B99" s="5" t="s">
        <v>34</v>
      </c>
      <c r="C99" s="5" t="s">
        <v>36</v>
      </c>
      <c r="D99" s="5" t="s">
        <v>42</v>
      </c>
      <c r="E99" s="154" t="s">
        <v>284</v>
      </c>
      <c r="F99" s="11" t="s">
        <v>285</v>
      </c>
      <c r="G99" s="149" t="s">
        <v>286</v>
      </c>
      <c r="H99" s="5" t="s">
        <v>39</v>
      </c>
      <c r="I99" s="5" t="s">
        <v>49</v>
      </c>
      <c r="J99" s="5" t="s">
        <v>50</v>
      </c>
      <c r="K99" s="145"/>
      <c r="L99" s="7" t="s">
        <v>287</v>
      </c>
      <c r="M99" s="8" t="s">
        <v>46</v>
      </c>
      <c r="N99" s="37" t="s">
        <v>288</v>
      </c>
      <c r="O99" s="11">
        <v>43248</v>
      </c>
      <c r="P99" s="11">
        <v>43465</v>
      </c>
      <c r="Q99" s="13" t="s">
        <v>55</v>
      </c>
      <c r="R99" s="13" t="s">
        <v>55</v>
      </c>
      <c r="S99" s="12"/>
      <c r="T99" s="12"/>
      <c r="U99" s="13"/>
      <c r="V99" s="13"/>
      <c r="W99" s="13"/>
      <c r="X99" s="13"/>
      <c r="Y99" s="81" t="s">
        <v>748</v>
      </c>
    </row>
    <row r="100" spans="1:25" ht="96" customHeight="1" x14ac:dyDescent="0.25">
      <c r="A100" s="61" t="s">
        <v>290</v>
      </c>
      <c r="B100" s="56" t="s">
        <v>29</v>
      </c>
      <c r="C100" s="5" t="s">
        <v>51</v>
      </c>
      <c r="D100" s="5" t="s">
        <v>42</v>
      </c>
      <c r="E100" s="154" t="s">
        <v>292</v>
      </c>
      <c r="F100" s="11">
        <v>43157</v>
      </c>
      <c r="G100" s="59" t="s">
        <v>293</v>
      </c>
      <c r="H100" s="5" t="s">
        <v>37</v>
      </c>
      <c r="I100" s="5" t="s">
        <v>50</v>
      </c>
      <c r="J100" s="5" t="s">
        <v>50</v>
      </c>
      <c r="K100" s="145" t="s">
        <v>294</v>
      </c>
      <c r="L100" s="62" t="s">
        <v>295</v>
      </c>
      <c r="M100" s="8" t="s">
        <v>44</v>
      </c>
      <c r="N100" s="18" t="s">
        <v>297</v>
      </c>
      <c r="O100" s="6">
        <v>43252</v>
      </c>
      <c r="P100" s="6">
        <v>43465</v>
      </c>
      <c r="Q100" s="13" t="s">
        <v>55</v>
      </c>
      <c r="R100" s="13" t="s">
        <v>55</v>
      </c>
      <c r="S100" s="8">
        <v>43412</v>
      </c>
      <c r="T100" s="57" t="s">
        <v>485</v>
      </c>
      <c r="U100" s="58" t="s">
        <v>47</v>
      </c>
      <c r="V100" s="22"/>
      <c r="W100" s="22"/>
      <c r="X100" s="60"/>
      <c r="Y100" s="81" t="s">
        <v>748</v>
      </c>
    </row>
    <row r="101" spans="1:25" ht="131.25" customHeight="1" x14ac:dyDescent="0.25">
      <c r="A101" s="150" t="s">
        <v>291</v>
      </c>
      <c r="B101" s="56" t="s">
        <v>29</v>
      </c>
      <c r="C101" s="5" t="s">
        <v>51</v>
      </c>
      <c r="D101" s="5" t="s">
        <v>42</v>
      </c>
      <c r="E101" s="154" t="s">
        <v>292</v>
      </c>
      <c r="F101" s="11">
        <v>43157</v>
      </c>
      <c r="G101" s="145" t="s">
        <v>293</v>
      </c>
      <c r="H101" s="5" t="s">
        <v>37</v>
      </c>
      <c r="I101" s="5" t="s">
        <v>50</v>
      </c>
      <c r="J101" s="5" t="s">
        <v>50</v>
      </c>
      <c r="K101" s="145" t="s">
        <v>294</v>
      </c>
      <c r="L101" s="145" t="s">
        <v>296</v>
      </c>
      <c r="M101" s="8" t="s">
        <v>44</v>
      </c>
      <c r="N101" s="18" t="s">
        <v>298</v>
      </c>
      <c r="O101" s="6">
        <v>43252</v>
      </c>
      <c r="P101" s="6">
        <v>43465</v>
      </c>
      <c r="Q101" s="13" t="s">
        <v>55</v>
      </c>
      <c r="R101" s="13" t="s">
        <v>55</v>
      </c>
      <c r="S101" s="8">
        <v>43412</v>
      </c>
      <c r="T101" s="34" t="s">
        <v>486</v>
      </c>
      <c r="U101" s="8" t="s">
        <v>289</v>
      </c>
      <c r="V101" s="22"/>
      <c r="W101" s="22"/>
      <c r="X101" s="60"/>
      <c r="Y101" s="81" t="s">
        <v>748</v>
      </c>
    </row>
    <row r="102" spans="1:25" ht="98.25" customHeight="1" x14ac:dyDescent="0.25">
      <c r="A102" s="216" t="s">
        <v>393</v>
      </c>
      <c r="B102" s="5" t="s">
        <v>32</v>
      </c>
      <c r="C102" s="97" t="s">
        <v>36</v>
      </c>
      <c r="D102" s="5" t="s">
        <v>43</v>
      </c>
      <c r="E102" s="56" t="s">
        <v>331</v>
      </c>
      <c r="F102" s="99">
        <v>43312</v>
      </c>
      <c r="G102" s="230" t="s">
        <v>332</v>
      </c>
      <c r="H102" s="201" t="s">
        <v>39</v>
      </c>
      <c r="I102" s="201" t="s">
        <v>333</v>
      </c>
      <c r="J102" s="244" t="s">
        <v>334</v>
      </c>
      <c r="K102" s="230" t="s">
        <v>335</v>
      </c>
      <c r="L102" s="147" t="s">
        <v>336</v>
      </c>
      <c r="M102" s="8" t="s">
        <v>341</v>
      </c>
      <c r="N102" s="228" t="s">
        <v>342</v>
      </c>
      <c r="O102" s="10">
        <v>43313</v>
      </c>
      <c r="P102" s="6">
        <v>43465</v>
      </c>
      <c r="Q102" s="13"/>
      <c r="R102" s="13"/>
      <c r="S102" s="78"/>
      <c r="T102" s="78"/>
      <c r="U102" s="78"/>
      <c r="V102" s="78"/>
      <c r="W102" s="78"/>
      <c r="X102" s="78"/>
      <c r="Y102" s="81" t="s">
        <v>748</v>
      </c>
    </row>
    <row r="103" spans="1:25" ht="90" customHeight="1" x14ac:dyDescent="0.25">
      <c r="A103" s="221"/>
      <c r="B103" s="5" t="s">
        <v>32</v>
      </c>
      <c r="C103" s="97" t="s">
        <v>36</v>
      </c>
      <c r="D103" s="5" t="s">
        <v>43</v>
      </c>
      <c r="E103" s="56" t="s">
        <v>331</v>
      </c>
      <c r="F103" s="99">
        <v>43312</v>
      </c>
      <c r="G103" s="243"/>
      <c r="H103" s="239"/>
      <c r="I103" s="239"/>
      <c r="J103" s="245"/>
      <c r="K103" s="243"/>
      <c r="L103" s="147" t="s">
        <v>337</v>
      </c>
      <c r="M103" s="8" t="s">
        <v>341</v>
      </c>
      <c r="N103" s="234"/>
      <c r="O103" s="10">
        <v>43313</v>
      </c>
      <c r="P103" s="6">
        <v>43465</v>
      </c>
      <c r="Q103" s="13"/>
      <c r="R103" s="13"/>
      <c r="S103" s="78"/>
      <c r="T103" s="78"/>
      <c r="U103" s="78"/>
      <c r="V103" s="78"/>
      <c r="W103" s="78"/>
      <c r="X103" s="78"/>
      <c r="Y103" s="81" t="s">
        <v>748</v>
      </c>
    </row>
    <row r="104" spans="1:25" ht="87" customHeight="1" x14ac:dyDescent="0.25">
      <c r="A104" s="221"/>
      <c r="B104" s="5" t="s">
        <v>32</v>
      </c>
      <c r="C104" s="28" t="s">
        <v>36</v>
      </c>
      <c r="D104" s="5" t="s">
        <v>43</v>
      </c>
      <c r="E104" s="56" t="s">
        <v>331</v>
      </c>
      <c r="F104" s="99">
        <v>43312</v>
      </c>
      <c r="G104" s="243"/>
      <c r="H104" s="239"/>
      <c r="I104" s="239"/>
      <c r="J104" s="245"/>
      <c r="K104" s="243"/>
      <c r="L104" s="155" t="s">
        <v>338</v>
      </c>
      <c r="M104" s="8" t="s">
        <v>341</v>
      </c>
      <c r="N104" s="234"/>
      <c r="O104" s="10">
        <v>43313</v>
      </c>
      <c r="P104" s="6">
        <v>43465</v>
      </c>
      <c r="Q104" s="13"/>
      <c r="R104" s="13"/>
      <c r="S104" s="78"/>
      <c r="T104" s="78"/>
      <c r="U104" s="78"/>
      <c r="V104" s="78"/>
      <c r="W104" s="78"/>
      <c r="X104" s="78"/>
      <c r="Y104" s="81" t="s">
        <v>748</v>
      </c>
    </row>
    <row r="105" spans="1:25" ht="87" customHeight="1" x14ac:dyDescent="0.25">
      <c r="A105" s="221"/>
      <c r="B105" s="5" t="s">
        <v>32</v>
      </c>
      <c r="C105" s="28" t="s">
        <v>36</v>
      </c>
      <c r="D105" s="5" t="s">
        <v>43</v>
      </c>
      <c r="E105" s="56" t="s">
        <v>331</v>
      </c>
      <c r="F105" s="99">
        <v>43312</v>
      </c>
      <c r="G105" s="243"/>
      <c r="H105" s="239"/>
      <c r="I105" s="239"/>
      <c r="J105" s="245"/>
      <c r="K105" s="243"/>
      <c r="L105" s="147" t="s">
        <v>339</v>
      </c>
      <c r="M105" s="8" t="s">
        <v>341</v>
      </c>
      <c r="N105" s="234"/>
      <c r="O105" s="10">
        <v>43313</v>
      </c>
      <c r="P105" s="6">
        <v>43465</v>
      </c>
      <c r="Q105" s="13"/>
      <c r="R105" s="13"/>
      <c r="S105" s="78"/>
      <c r="T105" s="78"/>
      <c r="U105" s="78"/>
      <c r="V105" s="78"/>
      <c r="W105" s="78"/>
      <c r="X105" s="78"/>
      <c r="Y105" s="81" t="s">
        <v>748</v>
      </c>
    </row>
    <row r="106" spans="1:25" ht="141" customHeight="1" x14ac:dyDescent="0.25">
      <c r="A106" s="217"/>
      <c r="B106" s="5" t="s">
        <v>32</v>
      </c>
      <c r="C106" s="28" t="s">
        <v>36</v>
      </c>
      <c r="D106" s="189" t="s">
        <v>43</v>
      </c>
      <c r="E106" s="56" t="s">
        <v>331</v>
      </c>
      <c r="F106" s="99">
        <v>43312</v>
      </c>
      <c r="G106" s="231"/>
      <c r="H106" s="202"/>
      <c r="I106" s="202"/>
      <c r="J106" s="246"/>
      <c r="K106" s="231"/>
      <c r="L106" s="147" t="s">
        <v>340</v>
      </c>
      <c r="M106" s="8" t="s">
        <v>341</v>
      </c>
      <c r="N106" s="229"/>
      <c r="O106" s="10">
        <v>43313</v>
      </c>
      <c r="P106" s="6">
        <v>43465</v>
      </c>
      <c r="Q106" s="13"/>
      <c r="R106" s="13"/>
      <c r="S106" s="78"/>
      <c r="T106" s="78"/>
      <c r="U106" s="78"/>
      <c r="V106" s="78"/>
      <c r="W106" s="78"/>
      <c r="X106" s="78"/>
      <c r="Y106" s="81" t="s">
        <v>748</v>
      </c>
    </row>
    <row r="107" spans="1:25" ht="99.75" customHeight="1" x14ac:dyDescent="0.25">
      <c r="A107" s="235" t="s">
        <v>394</v>
      </c>
      <c r="B107" s="143" t="s">
        <v>32</v>
      </c>
      <c r="C107" s="143" t="s">
        <v>343</v>
      </c>
      <c r="D107" s="141" t="s">
        <v>43</v>
      </c>
      <c r="E107" s="95" t="s">
        <v>331</v>
      </c>
      <c r="F107" s="96">
        <v>43312</v>
      </c>
      <c r="G107" s="232" t="s">
        <v>344</v>
      </c>
      <c r="H107" s="201" t="s">
        <v>39</v>
      </c>
      <c r="I107" s="201" t="s">
        <v>333</v>
      </c>
      <c r="J107" s="201" t="s">
        <v>345</v>
      </c>
      <c r="K107" s="232" t="s">
        <v>335</v>
      </c>
      <c r="L107" s="147" t="s">
        <v>336</v>
      </c>
      <c r="M107" s="8" t="s">
        <v>341</v>
      </c>
      <c r="N107" s="240" t="s">
        <v>346</v>
      </c>
      <c r="O107" s="10">
        <v>43313</v>
      </c>
      <c r="P107" s="6">
        <v>43465</v>
      </c>
      <c r="Q107" s="13"/>
      <c r="R107" s="13"/>
      <c r="S107" s="78"/>
      <c r="T107" s="78"/>
      <c r="U107" s="78"/>
      <c r="V107" s="78"/>
      <c r="W107" s="78"/>
      <c r="X107" s="78"/>
      <c r="Y107" s="81" t="s">
        <v>748</v>
      </c>
    </row>
    <row r="108" spans="1:25" ht="95.25" customHeight="1" x14ac:dyDescent="0.25">
      <c r="A108" s="236"/>
      <c r="B108" s="143" t="s">
        <v>32</v>
      </c>
      <c r="C108" s="143" t="s">
        <v>343</v>
      </c>
      <c r="D108" s="141" t="s">
        <v>43</v>
      </c>
      <c r="E108" s="95" t="s">
        <v>331</v>
      </c>
      <c r="F108" s="96">
        <v>43312</v>
      </c>
      <c r="G108" s="238"/>
      <c r="H108" s="239"/>
      <c r="I108" s="239"/>
      <c r="J108" s="239"/>
      <c r="K108" s="238"/>
      <c r="L108" s="147" t="s">
        <v>337</v>
      </c>
      <c r="M108" s="8" t="s">
        <v>341</v>
      </c>
      <c r="N108" s="241"/>
      <c r="O108" s="10">
        <v>43313</v>
      </c>
      <c r="P108" s="6">
        <v>43465</v>
      </c>
      <c r="Q108" s="13"/>
      <c r="R108" s="13"/>
      <c r="S108" s="78"/>
      <c r="T108" s="78"/>
      <c r="U108" s="78"/>
      <c r="V108" s="78"/>
      <c r="W108" s="78"/>
      <c r="X108" s="78"/>
      <c r="Y108" s="81" t="s">
        <v>748</v>
      </c>
    </row>
    <row r="109" spans="1:25" ht="90" customHeight="1" x14ac:dyDescent="0.25">
      <c r="A109" s="236"/>
      <c r="B109" s="143" t="s">
        <v>32</v>
      </c>
      <c r="C109" s="143" t="s">
        <v>343</v>
      </c>
      <c r="D109" s="141" t="s">
        <v>43</v>
      </c>
      <c r="E109" s="95" t="s">
        <v>331</v>
      </c>
      <c r="F109" s="96">
        <v>43312</v>
      </c>
      <c r="G109" s="238"/>
      <c r="H109" s="239"/>
      <c r="I109" s="239"/>
      <c r="J109" s="239"/>
      <c r="K109" s="238"/>
      <c r="L109" s="7" t="s">
        <v>338</v>
      </c>
      <c r="M109" s="8" t="s">
        <v>341</v>
      </c>
      <c r="N109" s="241"/>
      <c r="O109" s="10">
        <v>43313</v>
      </c>
      <c r="P109" s="6">
        <v>43465</v>
      </c>
      <c r="Q109" s="13"/>
      <c r="R109" s="13"/>
      <c r="S109" s="78"/>
      <c r="T109" s="78"/>
      <c r="U109" s="78"/>
      <c r="V109" s="78"/>
      <c r="W109" s="78"/>
      <c r="X109" s="78"/>
      <c r="Y109" s="81" t="s">
        <v>748</v>
      </c>
    </row>
    <row r="110" spans="1:25" ht="89.25" customHeight="1" x14ac:dyDescent="0.25">
      <c r="A110" s="236"/>
      <c r="B110" s="143" t="s">
        <v>32</v>
      </c>
      <c r="C110" s="143" t="s">
        <v>343</v>
      </c>
      <c r="D110" s="141" t="s">
        <v>43</v>
      </c>
      <c r="E110" s="95" t="s">
        <v>331</v>
      </c>
      <c r="F110" s="96">
        <v>43312</v>
      </c>
      <c r="G110" s="238"/>
      <c r="H110" s="239"/>
      <c r="I110" s="239"/>
      <c r="J110" s="239"/>
      <c r="K110" s="238"/>
      <c r="L110" s="7" t="s">
        <v>339</v>
      </c>
      <c r="M110" s="8" t="s">
        <v>341</v>
      </c>
      <c r="N110" s="241"/>
      <c r="O110" s="10">
        <v>43313</v>
      </c>
      <c r="P110" s="6">
        <v>43465</v>
      </c>
      <c r="Q110" s="13"/>
      <c r="R110" s="13"/>
      <c r="S110" s="78"/>
      <c r="T110" s="78"/>
      <c r="U110" s="78"/>
      <c r="V110" s="78"/>
      <c r="W110" s="78"/>
      <c r="X110" s="78"/>
      <c r="Y110" s="81" t="s">
        <v>748</v>
      </c>
    </row>
    <row r="111" spans="1:25" ht="84" customHeight="1" x14ac:dyDescent="0.25">
      <c r="A111" s="237"/>
      <c r="B111" s="143" t="s">
        <v>32</v>
      </c>
      <c r="C111" s="143" t="s">
        <v>343</v>
      </c>
      <c r="D111" s="141" t="s">
        <v>43</v>
      </c>
      <c r="E111" s="95" t="s">
        <v>331</v>
      </c>
      <c r="F111" s="96">
        <v>43312</v>
      </c>
      <c r="G111" s="233"/>
      <c r="H111" s="202"/>
      <c r="I111" s="202"/>
      <c r="J111" s="202"/>
      <c r="K111" s="233"/>
      <c r="L111" s="7" t="s">
        <v>340</v>
      </c>
      <c r="M111" s="8" t="s">
        <v>341</v>
      </c>
      <c r="N111" s="242"/>
      <c r="O111" s="10">
        <v>43313</v>
      </c>
      <c r="P111" s="6">
        <v>43465</v>
      </c>
      <c r="Q111" s="13"/>
      <c r="R111" s="13"/>
      <c r="S111" s="78"/>
      <c r="T111" s="78"/>
      <c r="U111" s="78"/>
      <c r="V111" s="78"/>
      <c r="W111" s="78"/>
      <c r="X111" s="78"/>
      <c r="Y111" s="81" t="s">
        <v>748</v>
      </c>
    </row>
    <row r="112" spans="1:25" ht="108" customHeight="1" x14ac:dyDescent="0.25">
      <c r="A112" s="230" t="s">
        <v>395</v>
      </c>
      <c r="B112" s="143" t="s">
        <v>32</v>
      </c>
      <c r="C112" s="143" t="s">
        <v>347</v>
      </c>
      <c r="D112" s="141" t="s">
        <v>43</v>
      </c>
      <c r="E112" s="95" t="s">
        <v>331</v>
      </c>
      <c r="F112" s="96">
        <v>43312</v>
      </c>
      <c r="G112" s="230" t="s">
        <v>349</v>
      </c>
      <c r="H112" s="201" t="s">
        <v>39</v>
      </c>
      <c r="I112" s="201" t="s">
        <v>348</v>
      </c>
      <c r="J112" s="201" t="s">
        <v>50</v>
      </c>
      <c r="K112" s="230" t="s">
        <v>350</v>
      </c>
      <c r="L112" s="7" t="s">
        <v>351</v>
      </c>
      <c r="M112" s="8" t="s">
        <v>341</v>
      </c>
      <c r="N112" s="228" t="s">
        <v>353</v>
      </c>
      <c r="O112" s="10">
        <v>43313</v>
      </c>
      <c r="P112" s="6">
        <v>43465</v>
      </c>
      <c r="Q112" s="13"/>
      <c r="R112" s="13"/>
      <c r="S112" s="78"/>
      <c r="T112" s="78"/>
      <c r="U112" s="78"/>
      <c r="V112" s="78"/>
      <c r="W112" s="78"/>
      <c r="X112" s="78"/>
      <c r="Y112" s="81" t="s">
        <v>748</v>
      </c>
    </row>
    <row r="113" spans="1:25" ht="95.25" customHeight="1" x14ac:dyDescent="0.25">
      <c r="A113" s="231"/>
      <c r="B113" s="143" t="s">
        <v>32</v>
      </c>
      <c r="C113" s="143" t="s">
        <v>347</v>
      </c>
      <c r="D113" s="141" t="s">
        <v>43</v>
      </c>
      <c r="E113" s="95" t="s">
        <v>331</v>
      </c>
      <c r="F113" s="96">
        <v>43312</v>
      </c>
      <c r="G113" s="231"/>
      <c r="H113" s="202"/>
      <c r="I113" s="202"/>
      <c r="J113" s="202"/>
      <c r="K113" s="231"/>
      <c r="L113" s="7" t="s">
        <v>352</v>
      </c>
      <c r="M113" s="8" t="s">
        <v>341</v>
      </c>
      <c r="N113" s="229"/>
      <c r="O113" s="10">
        <v>43313</v>
      </c>
      <c r="P113" s="6">
        <v>43465</v>
      </c>
      <c r="Q113" s="13"/>
      <c r="R113" s="13"/>
      <c r="S113" s="78"/>
      <c r="T113" s="78"/>
      <c r="U113" s="78"/>
      <c r="V113" s="78"/>
      <c r="W113" s="78"/>
      <c r="X113" s="78"/>
      <c r="Y113" s="81" t="s">
        <v>748</v>
      </c>
    </row>
    <row r="114" spans="1:25" ht="109.5" customHeight="1" x14ac:dyDescent="0.25">
      <c r="A114" s="216" t="s">
        <v>396</v>
      </c>
      <c r="B114" s="141" t="s">
        <v>32</v>
      </c>
      <c r="C114" s="141" t="s">
        <v>353</v>
      </c>
      <c r="D114" s="141" t="s">
        <v>43</v>
      </c>
      <c r="E114" s="95" t="s">
        <v>331</v>
      </c>
      <c r="F114" s="96">
        <v>43312</v>
      </c>
      <c r="G114" s="232" t="s">
        <v>354</v>
      </c>
      <c r="H114" s="201" t="s">
        <v>39</v>
      </c>
      <c r="I114" s="201" t="s">
        <v>348</v>
      </c>
      <c r="J114" s="201" t="s">
        <v>50</v>
      </c>
      <c r="K114" s="232" t="s">
        <v>357</v>
      </c>
      <c r="L114" s="19" t="s">
        <v>355</v>
      </c>
      <c r="M114" s="8" t="s">
        <v>341</v>
      </c>
      <c r="N114" s="228" t="s">
        <v>353</v>
      </c>
      <c r="O114" s="84">
        <v>43313</v>
      </c>
      <c r="P114" s="47">
        <v>43465</v>
      </c>
      <c r="Q114" s="13"/>
      <c r="R114" s="13"/>
      <c r="S114" s="78"/>
      <c r="T114" s="78"/>
      <c r="U114" s="78"/>
      <c r="V114" s="78"/>
      <c r="W114" s="78"/>
      <c r="X114" s="78"/>
      <c r="Y114" s="81" t="s">
        <v>748</v>
      </c>
    </row>
    <row r="115" spans="1:25" ht="92.25" customHeight="1" x14ac:dyDescent="0.25">
      <c r="A115" s="217"/>
      <c r="B115" s="141" t="s">
        <v>32</v>
      </c>
      <c r="C115" s="141" t="s">
        <v>353</v>
      </c>
      <c r="D115" s="141" t="s">
        <v>43</v>
      </c>
      <c r="E115" s="95" t="s">
        <v>331</v>
      </c>
      <c r="F115" s="96">
        <v>43312</v>
      </c>
      <c r="G115" s="233"/>
      <c r="H115" s="202"/>
      <c r="I115" s="202"/>
      <c r="J115" s="202"/>
      <c r="K115" s="233"/>
      <c r="L115" s="77" t="s">
        <v>356</v>
      </c>
      <c r="M115" s="8" t="s">
        <v>341</v>
      </c>
      <c r="N115" s="229"/>
      <c r="O115" s="84">
        <v>43313</v>
      </c>
      <c r="P115" s="47">
        <v>43465</v>
      </c>
      <c r="Q115" s="13"/>
      <c r="R115" s="13"/>
      <c r="S115" s="78"/>
      <c r="T115" s="78"/>
      <c r="U115" s="78"/>
      <c r="V115" s="78"/>
      <c r="W115" s="78"/>
      <c r="X115" s="78"/>
      <c r="Y115" s="81" t="s">
        <v>748</v>
      </c>
    </row>
    <row r="116" spans="1:25" ht="66" customHeight="1" x14ac:dyDescent="0.25">
      <c r="A116" s="199" t="s">
        <v>398</v>
      </c>
      <c r="B116" s="141" t="s">
        <v>399</v>
      </c>
      <c r="C116" s="141" t="s">
        <v>400</v>
      </c>
      <c r="D116" s="141" t="s">
        <v>42</v>
      </c>
      <c r="E116" s="141" t="s">
        <v>401</v>
      </c>
      <c r="F116" s="94">
        <v>43339</v>
      </c>
      <c r="G116" s="256" t="s">
        <v>402</v>
      </c>
      <c r="H116" s="201" t="s">
        <v>37</v>
      </c>
      <c r="I116" s="199" t="s">
        <v>49</v>
      </c>
      <c r="J116" s="199" t="s">
        <v>403</v>
      </c>
      <c r="K116" s="207" t="s">
        <v>404</v>
      </c>
      <c r="L116" s="85" t="s">
        <v>405</v>
      </c>
      <c r="M116" s="13" t="s">
        <v>44</v>
      </c>
      <c r="N116" s="86" t="s">
        <v>406</v>
      </c>
      <c r="O116" s="43">
        <v>43374</v>
      </c>
      <c r="P116" s="43">
        <v>43403</v>
      </c>
      <c r="Q116" s="32" t="s">
        <v>407</v>
      </c>
      <c r="R116" s="32" t="s">
        <v>408</v>
      </c>
      <c r="S116" s="78"/>
      <c r="T116" s="78"/>
      <c r="U116" s="78"/>
      <c r="V116" s="127">
        <v>43445</v>
      </c>
      <c r="W116" s="128" t="s">
        <v>62</v>
      </c>
      <c r="X116" s="129" t="s">
        <v>509</v>
      </c>
      <c r="Y116" s="122" t="s">
        <v>320</v>
      </c>
    </row>
    <row r="117" spans="1:25" ht="78.75" customHeight="1" x14ac:dyDescent="0.25">
      <c r="A117" s="264"/>
      <c r="B117" s="141" t="s">
        <v>399</v>
      </c>
      <c r="C117" s="141" t="s">
        <v>400</v>
      </c>
      <c r="D117" s="141" t="s">
        <v>42</v>
      </c>
      <c r="E117" s="141" t="s">
        <v>444</v>
      </c>
      <c r="F117" s="94">
        <v>43339</v>
      </c>
      <c r="G117" s="263"/>
      <c r="H117" s="239"/>
      <c r="I117" s="264"/>
      <c r="J117" s="264"/>
      <c r="K117" s="291"/>
      <c r="L117" s="85" t="s">
        <v>409</v>
      </c>
      <c r="M117" s="13" t="s">
        <v>44</v>
      </c>
      <c r="N117" s="86" t="s">
        <v>406</v>
      </c>
      <c r="O117" s="43">
        <v>43405</v>
      </c>
      <c r="P117" s="43">
        <v>43434</v>
      </c>
      <c r="Q117" s="32" t="s">
        <v>410</v>
      </c>
      <c r="R117" s="32" t="s">
        <v>411</v>
      </c>
      <c r="S117" s="78"/>
      <c r="T117" s="78"/>
      <c r="U117" s="78"/>
      <c r="V117" s="127">
        <v>43445</v>
      </c>
      <c r="W117" s="128" t="s">
        <v>62</v>
      </c>
      <c r="X117" s="129" t="s">
        <v>510</v>
      </c>
      <c r="Y117" s="122" t="s">
        <v>320</v>
      </c>
    </row>
    <row r="118" spans="1:25" ht="80.25" customHeight="1" x14ac:dyDescent="0.25">
      <c r="A118" s="200"/>
      <c r="B118" s="141" t="s">
        <v>399</v>
      </c>
      <c r="C118" s="141" t="s">
        <v>400</v>
      </c>
      <c r="D118" s="141" t="s">
        <v>42</v>
      </c>
      <c r="E118" s="141" t="s">
        <v>445</v>
      </c>
      <c r="F118" s="94">
        <v>43339</v>
      </c>
      <c r="G118" s="257"/>
      <c r="H118" s="202"/>
      <c r="I118" s="200"/>
      <c r="J118" s="200"/>
      <c r="K118" s="208"/>
      <c r="L118" s="87" t="s">
        <v>412</v>
      </c>
      <c r="M118" s="13" t="s">
        <v>44</v>
      </c>
      <c r="N118" s="86" t="s">
        <v>406</v>
      </c>
      <c r="O118" s="43">
        <v>43435</v>
      </c>
      <c r="P118" s="43">
        <v>43465</v>
      </c>
      <c r="Q118" s="32" t="s">
        <v>413</v>
      </c>
      <c r="R118" s="32" t="s">
        <v>414</v>
      </c>
      <c r="S118" s="78"/>
      <c r="T118" s="78"/>
      <c r="U118" s="78"/>
      <c r="V118" s="78"/>
      <c r="W118" s="78"/>
      <c r="X118" s="78"/>
      <c r="Y118" s="81" t="s">
        <v>748</v>
      </c>
    </row>
    <row r="119" spans="1:25" ht="84" customHeight="1" x14ac:dyDescent="0.25">
      <c r="A119" s="199" t="s">
        <v>415</v>
      </c>
      <c r="B119" s="141" t="s">
        <v>399</v>
      </c>
      <c r="C119" s="141" t="s">
        <v>400</v>
      </c>
      <c r="D119" s="141" t="s">
        <v>42</v>
      </c>
      <c r="E119" s="141" t="s">
        <v>401</v>
      </c>
      <c r="F119" s="24">
        <v>43339</v>
      </c>
      <c r="G119" s="256" t="s">
        <v>416</v>
      </c>
      <c r="H119" s="201" t="s">
        <v>37</v>
      </c>
      <c r="I119" s="201" t="s">
        <v>49</v>
      </c>
      <c r="J119" s="201" t="s">
        <v>403</v>
      </c>
      <c r="K119" s="207" t="s">
        <v>417</v>
      </c>
      <c r="L119" s="30" t="s">
        <v>418</v>
      </c>
      <c r="M119" s="72" t="s">
        <v>44</v>
      </c>
      <c r="N119" s="88" t="s">
        <v>406</v>
      </c>
      <c r="O119" s="43">
        <v>43374</v>
      </c>
      <c r="P119" s="24">
        <v>43403</v>
      </c>
      <c r="Q119" s="32" t="s">
        <v>419</v>
      </c>
      <c r="R119" s="89" t="s">
        <v>420</v>
      </c>
      <c r="S119" s="78"/>
      <c r="T119" s="78"/>
      <c r="U119" s="78"/>
      <c r="V119" s="127">
        <v>43445</v>
      </c>
      <c r="W119" s="128" t="s">
        <v>62</v>
      </c>
      <c r="X119" s="129" t="s">
        <v>511</v>
      </c>
      <c r="Y119" s="122" t="s">
        <v>320</v>
      </c>
    </row>
    <row r="120" spans="1:25" ht="75.75" customHeight="1" x14ac:dyDescent="0.25">
      <c r="A120" s="264"/>
      <c r="B120" s="141" t="s">
        <v>399</v>
      </c>
      <c r="C120" s="141" t="s">
        <v>400</v>
      </c>
      <c r="D120" s="141" t="s">
        <v>42</v>
      </c>
      <c r="E120" s="141" t="s">
        <v>444</v>
      </c>
      <c r="F120" s="24">
        <v>43339</v>
      </c>
      <c r="G120" s="263"/>
      <c r="H120" s="239"/>
      <c r="I120" s="239"/>
      <c r="J120" s="239"/>
      <c r="K120" s="291"/>
      <c r="L120" s="30" t="s">
        <v>421</v>
      </c>
      <c r="M120" s="72" t="s">
        <v>44</v>
      </c>
      <c r="N120" s="88" t="s">
        <v>406</v>
      </c>
      <c r="O120" s="43">
        <v>43405</v>
      </c>
      <c r="P120" s="24">
        <v>43465</v>
      </c>
      <c r="Q120" s="90" t="s">
        <v>422</v>
      </c>
      <c r="R120" s="32" t="s">
        <v>423</v>
      </c>
      <c r="S120" s="78"/>
      <c r="T120" s="78"/>
      <c r="U120" s="78"/>
      <c r="V120" s="78"/>
      <c r="W120" s="78"/>
      <c r="X120" s="78"/>
      <c r="Y120" s="81" t="s">
        <v>748</v>
      </c>
    </row>
    <row r="121" spans="1:25" ht="84" customHeight="1" x14ac:dyDescent="0.25">
      <c r="A121" s="200"/>
      <c r="B121" s="141" t="s">
        <v>399</v>
      </c>
      <c r="C121" s="141" t="s">
        <v>400</v>
      </c>
      <c r="D121" s="141" t="s">
        <v>42</v>
      </c>
      <c r="E121" s="141" t="s">
        <v>445</v>
      </c>
      <c r="F121" s="24">
        <v>43339</v>
      </c>
      <c r="G121" s="257"/>
      <c r="H121" s="202"/>
      <c r="I121" s="202"/>
      <c r="J121" s="202"/>
      <c r="K121" s="208"/>
      <c r="L121" s="30" t="s">
        <v>424</v>
      </c>
      <c r="M121" s="72" t="s">
        <v>44</v>
      </c>
      <c r="N121" s="88" t="s">
        <v>406</v>
      </c>
      <c r="O121" s="43">
        <v>43101</v>
      </c>
      <c r="P121" s="24">
        <v>43465</v>
      </c>
      <c r="Q121" s="91" t="s">
        <v>425</v>
      </c>
      <c r="R121" s="89" t="s">
        <v>426</v>
      </c>
      <c r="S121" s="78"/>
      <c r="T121" s="78"/>
      <c r="U121" s="78"/>
      <c r="V121" s="78"/>
      <c r="W121" s="78"/>
      <c r="X121" s="78"/>
      <c r="Y121" s="81" t="s">
        <v>748</v>
      </c>
    </row>
    <row r="122" spans="1:25" ht="134.25" customHeight="1" x14ac:dyDescent="0.25">
      <c r="A122" s="42" t="s">
        <v>427</v>
      </c>
      <c r="B122" s="5" t="s">
        <v>399</v>
      </c>
      <c r="C122" s="5" t="s">
        <v>400</v>
      </c>
      <c r="D122" s="5" t="s">
        <v>42</v>
      </c>
      <c r="E122" s="5" t="s">
        <v>401</v>
      </c>
      <c r="F122" s="24">
        <v>43339</v>
      </c>
      <c r="G122" s="25" t="s">
        <v>428</v>
      </c>
      <c r="H122" s="5" t="s">
        <v>37</v>
      </c>
      <c r="I122" s="5" t="s">
        <v>49</v>
      </c>
      <c r="J122" s="5" t="s">
        <v>403</v>
      </c>
      <c r="K122" s="92" t="s">
        <v>429</v>
      </c>
      <c r="L122" s="30" t="s">
        <v>430</v>
      </c>
      <c r="M122" s="72" t="s">
        <v>44</v>
      </c>
      <c r="N122" s="88" t="s">
        <v>406</v>
      </c>
      <c r="O122" s="43">
        <v>43360</v>
      </c>
      <c r="P122" s="24">
        <v>43371</v>
      </c>
      <c r="Q122" s="32" t="s">
        <v>431</v>
      </c>
      <c r="R122" s="12" t="s">
        <v>432</v>
      </c>
      <c r="S122" s="78"/>
      <c r="T122" s="78"/>
      <c r="U122" s="78"/>
      <c r="V122" s="127">
        <v>43445</v>
      </c>
      <c r="W122" s="128" t="s">
        <v>62</v>
      </c>
      <c r="X122" s="129" t="s">
        <v>512</v>
      </c>
      <c r="Y122" s="122" t="s">
        <v>320</v>
      </c>
    </row>
    <row r="123" spans="1:25" ht="41.25" customHeight="1" x14ac:dyDescent="0.25">
      <c r="A123" s="216" t="s">
        <v>487</v>
      </c>
      <c r="B123" s="104" t="s">
        <v>458</v>
      </c>
      <c r="C123" s="106" t="s">
        <v>459</v>
      </c>
      <c r="D123" s="218" t="s">
        <v>460</v>
      </c>
      <c r="E123" s="218" t="s">
        <v>461</v>
      </c>
      <c r="F123" s="224">
        <v>43370</v>
      </c>
      <c r="G123" s="219" t="s">
        <v>467</v>
      </c>
      <c r="H123" s="218" t="s">
        <v>39</v>
      </c>
      <c r="I123" s="218" t="s">
        <v>49</v>
      </c>
      <c r="J123" s="226" t="s">
        <v>55</v>
      </c>
      <c r="K123" s="218" t="s">
        <v>463</v>
      </c>
      <c r="L123" s="100" t="s">
        <v>464</v>
      </c>
      <c r="M123" s="159" t="s">
        <v>44</v>
      </c>
      <c r="N123" s="159" t="s">
        <v>459</v>
      </c>
      <c r="O123" s="159" t="s">
        <v>468</v>
      </c>
      <c r="P123" s="103">
        <v>43554</v>
      </c>
      <c r="Q123" s="159" t="s">
        <v>469</v>
      </c>
      <c r="R123" s="105">
        <v>1</v>
      </c>
      <c r="S123" s="78"/>
      <c r="T123" s="78"/>
      <c r="U123" s="78"/>
      <c r="V123" s="78"/>
      <c r="W123" s="78"/>
      <c r="X123" s="78"/>
      <c r="Y123" s="122" t="s">
        <v>717</v>
      </c>
    </row>
    <row r="124" spans="1:25" ht="41.25" customHeight="1" x14ac:dyDescent="0.25">
      <c r="A124" s="221"/>
      <c r="B124" s="102" t="s">
        <v>458</v>
      </c>
      <c r="C124" s="106" t="s">
        <v>459</v>
      </c>
      <c r="D124" s="218"/>
      <c r="E124" s="218"/>
      <c r="F124" s="218"/>
      <c r="G124" s="225"/>
      <c r="H124" s="218"/>
      <c r="I124" s="218"/>
      <c r="J124" s="227"/>
      <c r="K124" s="218"/>
      <c r="L124" s="100" t="s">
        <v>465</v>
      </c>
      <c r="M124" s="159" t="s">
        <v>44</v>
      </c>
      <c r="N124" s="159" t="s">
        <v>459</v>
      </c>
      <c r="O124" s="159" t="s">
        <v>468</v>
      </c>
      <c r="P124" s="103">
        <v>43554</v>
      </c>
      <c r="Q124" s="159" t="s">
        <v>470</v>
      </c>
      <c r="R124" s="105">
        <v>1</v>
      </c>
      <c r="S124" s="78"/>
      <c r="T124" s="78"/>
      <c r="U124" s="78"/>
      <c r="V124" s="78"/>
      <c r="W124" s="78"/>
      <c r="X124" s="78"/>
      <c r="Y124" s="122" t="s">
        <v>717</v>
      </c>
    </row>
    <row r="125" spans="1:25" ht="41.25" customHeight="1" x14ac:dyDescent="0.25">
      <c r="A125" s="221"/>
      <c r="B125" s="102" t="s">
        <v>458</v>
      </c>
      <c r="C125" s="106" t="s">
        <v>459</v>
      </c>
      <c r="D125" s="218"/>
      <c r="E125" s="218"/>
      <c r="F125" s="218"/>
      <c r="G125" s="225"/>
      <c r="H125" s="218"/>
      <c r="I125" s="218"/>
      <c r="J125" s="227"/>
      <c r="K125" s="218"/>
      <c r="L125" s="101" t="s">
        <v>466</v>
      </c>
      <c r="M125" s="102" t="s">
        <v>44</v>
      </c>
      <c r="N125" s="102" t="s">
        <v>459</v>
      </c>
      <c r="O125" s="103">
        <v>43111</v>
      </c>
      <c r="P125" s="103">
        <v>43554</v>
      </c>
      <c r="Q125" s="101" t="s">
        <v>471</v>
      </c>
      <c r="R125" s="105">
        <v>1</v>
      </c>
      <c r="S125" s="78"/>
      <c r="T125" s="78"/>
      <c r="U125" s="78"/>
      <c r="V125" s="78"/>
      <c r="W125" s="78"/>
      <c r="X125" s="78"/>
      <c r="Y125" s="122" t="s">
        <v>717</v>
      </c>
    </row>
    <row r="126" spans="1:25" ht="81" customHeight="1" x14ac:dyDescent="0.25">
      <c r="A126" s="216" t="s">
        <v>488</v>
      </c>
      <c r="B126" s="102" t="s">
        <v>458</v>
      </c>
      <c r="C126" s="106" t="s">
        <v>459</v>
      </c>
      <c r="D126" s="218" t="s">
        <v>460</v>
      </c>
      <c r="E126" s="218" t="s">
        <v>461</v>
      </c>
      <c r="F126" s="218" t="s">
        <v>462</v>
      </c>
      <c r="G126" s="222" t="s">
        <v>472</v>
      </c>
      <c r="H126" s="218" t="s">
        <v>39</v>
      </c>
      <c r="I126" s="218" t="s">
        <v>49</v>
      </c>
      <c r="J126" s="218" t="s">
        <v>55</v>
      </c>
      <c r="K126" s="214" t="s">
        <v>473</v>
      </c>
      <c r="L126" s="159" t="s">
        <v>474</v>
      </c>
      <c r="M126" s="159" t="s">
        <v>44</v>
      </c>
      <c r="N126" s="159" t="s">
        <v>459</v>
      </c>
      <c r="O126" s="160">
        <v>43405</v>
      </c>
      <c r="P126" s="103">
        <v>43464</v>
      </c>
      <c r="Q126" s="159" t="s">
        <v>475</v>
      </c>
      <c r="R126" s="105">
        <v>1</v>
      </c>
      <c r="S126" s="78"/>
      <c r="T126" s="78"/>
      <c r="U126" s="78"/>
      <c r="V126" s="78"/>
      <c r="W126" s="78"/>
      <c r="X126" s="78"/>
      <c r="Y126" s="81" t="s">
        <v>748</v>
      </c>
    </row>
    <row r="127" spans="1:25" ht="74.25" customHeight="1" x14ac:dyDescent="0.25">
      <c r="A127" s="221"/>
      <c r="B127" s="106" t="s">
        <v>458</v>
      </c>
      <c r="C127" s="106" t="s">
        <v>459</v>
      </c>
      <c r="D127" s="218"/>
      <c r="E127" s="218"/>
      <c r="F127" s="218"/>
      <c r="G127" s="222"/>
      <c r="H127" s="218"/>
      <c r="I127" s="218"/>
      <c r="J127" s="218"/>
      <c r="K127" s="223"/>
      <c r="L127" s="159" t="s">
        <v>476</v>
      </c>
      <c r="M127" s="159" t="s">
        <v>44</v>
      </c>
      <c r="N127" s="159" t="s">
        <v>459</v>
      </c>
      <c r="O127" s="160">
        <v>43405</v>
      </c>
      <c r="P127" s="103">
        <v>43464</v>
      </c>
      <c r="Q127" s="159" t="s">
        <v>477</v>
      </c>
      <c r="R127" s="105">
        <v>1</v>
      </c>
      <c r="S127" s="78"/>
      <c r="T127" s="78"/>
      <c r="U127" s="78"/>
      <c r="V127" s="78"/>
      <c r="W127" s="78"/>
      <c r="X127" s="78"/>
      <c r="Y127" s="81" t="s">
        <v>748</v>
      </c>
    </row>
    <row r="128" spans="1:25" ht="76.5" customHeight="1" x14ac:dyDescent="0.25">
      <c r="A128" s="221"/>
      <c r="B128" s="106" t="s">
        <v>458</v>
      </c>
      <c r="C128" s="106" t="s">
        <v>459</v>
      </c>
      <c r="D128" s="218"/>
      <c r="E128" s="218"/>
      <c r="F128" s="218"/>
      <c r="G128" s="222"/>
      <c r="H128" s="218"/>
      <c r="I128" s="218"/>
      <c r="J128" s="218"/>
      <c r="K128" s="215"/>
      <c r="L128" s="159" t="s">
        <v>478</v>
      </c>
      <c r="M128" s="159" t="s">
        <v>44</v>
      </c>
      <c r="N128" s="159" t="s">
        <v>459</v>
      </c>
      <c r="O128" s="160">
        <v>43405</v>
      </c>
      <c r="P128" s="103">
        <v>43464</v>
      </c>
      <c r="Q128" s="159" t="s">
        <v>479</v>
      </c>
      <c r="R128" s="105">
        <v>1</v>
      </c>
      <c r="S128" s="78"/>
      <c r="T128" s="78"/>
      <c r="U128" s="78"/>
      <c r="V128" s="78"/>
      <c r="W128" s="78"/>
      <c r="X128" s="78"/>
      <c r="Y128" s="81" t="s">
        <v>748</v>
      </c>
    </row>
    <row r="129" spans="1:25" ht="41.25" customHeight="1" x14ac:dyDescent="0.25">
      <c r="A129" s="216" t="s">
        <v>489</v>
      </c>
      <c r="B129" s="102" t="s">
        <v>458</v>
      </c>
      <c r="C129" s="106" t="s">
        <v>459</v>
      </c>
      <c r="D129" s="218" t="s">
        <v>460</v>
      </c>
      <c r="E129" s="218" t="s">
        <v>461</v>
      </c>
      <c r="F129" s="218" t="s">
        <v>462</v>
      </c>
      <c r="G129" s="219" t="s">
        <v>484</v>
      </c>
      <c r="H129" s="218" t="s">
        <v>39</v>
      </c>
      <c r="I129" s="218" t="s">
        <v>49</v>
      </c>
      <c r="J129" s="218" t="s">
        <v>55</v>
      </c>
      <c r="K129" s="214" t="s">
        <v>480</v>
      </c>
      <c r="L129" s="159" t="s">
        <v>481</v>
      </c>
      <c r="M129" s="159" t="s">
        <v>44</v>
      </c>
      <c r="N129" s="159" t="s">
        <v>459</v>
      </c>
      <c r="O129" s="160">
        <v>43405</v>
      </c>
      <c r="P129" s="103">
        <v>43554</v>
      </c>
      <c r="Q129" s="159" t="s">
        <v>482</v>
      </c>
      <c r="R129" s="105">
        <v>1</v>
      </c>
      <c r="S129" s="78"/>
      <c r="T129" s="78"/>
      <c r="U129" s="78"/>
      <c r="V129" s="78"/>
      <c r="W129" s="78"/>
      <c r="X129" s="78"/>
      <c r="Y129" s="122" t="s">
        <v>717</v>
      </c>
    </row>
    <row r="130" spans="1:25" ht="41.25" customHeight="1" x14ac:dyDescent="0.25">
      <c r="A130" s="217"/>
      <c r="B130" s="102" t="s">
        <v>458</v>
      </c>
      <c r="C130" s="106" t="s">
        <v>459</v>
      </c>
      <c r="D130" s="218"/>
      <c r="E130" s="218"/>
      <c r="F130" s="218"/>
      <c r="G130" s="220"/>
      <c r="H130" s="218"/>
      <c r="I130" s="218"/>
      <c r="J130" s="218"/>
      <c r="K130" s="215"/>
      <c r="L130" s="159" t="s">
        <v>483</v>
      </c>
      <c r="M130" s="159" t="s">
        <v>44</v>
      </c>
      <c r="N130" s="159" t="s">
        <v>459</v>
      </c>
      <c r="O130" s="160">
        <v>43405</v>
      </c>
      <c r="P130" s="103">
        <v>43554</v>
      </c>
      <c r="Q130" s="159" t="s">
        <v>470</v>
      </c>
      <c r="R130" s="105">
        <v>1</v>
      </c>
      <c r="S130" s="78"/>
      <c r="T130" s="78"/>
      <c r="U130" s="78"/>
      <c r="V130" s="78"/>
      <c r="W130" s="78"/>
      <c r="X130" s="78"/>
      <c r="Y130" s="122" t="s">
        <v>717</v>
      </c>
    </row>
    <row r="131" spans="1:25" ht="138.75" customHeight="1" x14ac:dyDescent="0.25">
      <c r="A131" s="156" t="s">
        <v>504</v>
      </c>
      <c r="B131" s="5" t="s">
        <v>399</v>
      </c>
      <c r="C131" s="5" t="s">
        <v>400</v>
      </c>
      <c r="D131" s="142" t="s">
        <v>42</v>
      </c>
      <c r="E131" s="104" t="s">
        <v>461</v>
      </c>
      <c r="F131" s="82">
        <v>43404</v>
      </c>
      <c r="G131" s="147" t="s">
        <v>491</v>
      </c>
      <c r="H131" s="142" t="s">
        <v>37</v>
      </c>
      <c r="I131" s="142" t="s">
        <v>49</v>
      </c>
      <c r="J131" s="152" t="s">
        <v>55</v>
      </c>
      <c r="K131" s="147" t="s">
        <v>493</v>
      </c>
      <c r="L131" s="144" t="s">
        <v>494</v>
      </c>
      <c r="M131" s="79" t="s">
        <v>503</v>
      </c>
      <c r="N131" s="158" t="s">
        <v>497</v>
      </c>
      <c r="O131" s="43">
        <v>43430</v>
      </c>
      <c r="P131" s="43">
        <v>43522</v>
      </c>
      <c r="Q131" s="73" t="s">
        <v>498</v>
      </c>
      <c r="R131" s="13" t="s">
        <v>500</v>
      </c>
      <c r="S131" s="78"/>
      <c r="T131" s="78"/>
      <c r="U131" s="78"/>
      <c r="V131" s="78"/>
      <c r="W131" s="78"/>
      <c r="X131" s="78"/>
      <c r="Y131" s="64" t="s">
        <v>502</v>
      </c>
    </row>
    <row r="132" spans="1:25" ht="83.25" customHeight="1" x14ac:dyDescent="0.25">
      <c r="A132" s="199" t="s">
        <v>505</v>
      </c>
      <c r="B132" s="5" t="s">
        <v>399</v>
      </c>
      <c r="C132" s="5" t="s">
        <v>400</v>
      </c>
      <c r="D132" s="142" t="s">
        <v>42</v>
      </c>
      <c r="E132" s="104" t="s">
        <v>461</v>
      </c>
      <c r="F132" s="24">
        <v>43404</v>
      </c>
      <c r="G132" s="213" t="s">
        <v>492</v>
      </c>
      <c r="H132" s="142" t="s">
        <v>37</v>
      </c>
      <c r="I132" s="5" t="s">
        <v>49</v>
      </c>
      <c r="J132" s="44" t="s">
        <v>55</v>
      </c>
      <c r="K132" s="161" t="s">
        <v>493</v>
      </c>
      <c r="L132" s="5" t="s">
        <v>495</v>
      </c>
      <c r="M132" s="13" t="s">
        <v>44</v>
      </c>
      <c r="N132" s="27" t="s">
        <v>497</v>
      </c>
      <c r="O132" s="43">
        <v>43430</v>
      </c>
      <c r="P132" s="43">
        <v>43552</v>
      </c>
      <c r="Q132" s="73" t="s">
        <v>499</v>
      </c>
      <c r="R132" s="13" t="s">
        <v>501</v>
      </c>
      <c r="S132" s="12"/>
      <c r="T132" s="12"/>
      <c r="U132" s="13"/>
      <c r="V132" s="13"/>
      <c r="W132" s="13"/>
      <c r="X132" s="13"/>
      <c r="Y132" s="64" t="s">
        <v>502</v>
      </c>
    </row>
    <row r="133" spans="1:25" ht="78" customHeight="1" x14ac:dyDescent="0.25">
      <c r="A133" s="200"/>
      <c r="B133" s="5" t="s">
        <v>399</v>
      </c>
      <c r="C133" s="5" t="s">
        <v>400</v>
      </c>
      <c r="D133" s="142" t="s">
        <v>42</v>
      </c>
      <c r="E133" s="159" t="s">
        <v>461</v>
      </c>
      <c r="F133" s="24">
        <v>43404</v>
      </c>
      <c r="G133" s="213"/>
      <c r="H133" s="142" t="s">
        <v>37</v>
      </c>
      <c r="I133" s="5" t="s">
        <v>49</v>
      </c>
      <c r="J133" s="44" t="s">
        <v>55</v>
      </c>
      <c r="K133" s="161" t="s">
        <v>493</v>
      </c>
      <c r="L133" s="5" t="s">
        <v>496</v>
      </c>
      <c r="M133" s="13" t="s">
        <v>44</v>
      </c>
      <c r="N133" s="27" t="s">
        <v>497</v>
      </c>
      <c r="O133" s="43">
        <v>43430</v>
      </c>
      <c r="P133" s="43">
        <v>43552</v>
      </c>
      <c r="Q133" s="73" t="s">
        <v>413</v>
      </c>
      <c r="R133" s="13" t="s">
        <v>414</v>
      </c>
      <c r="S133" s="12"/>
      <c r="T133" s="12"/>
      <c r="U133" s="13"/>
      <c r="V133" s="13"/>
      <c r="W133" s="13"/>
      <c r="X133" s="13"/>
      <c r="Y133" s="64" t="s">
        <v>502</v>
      </c>
    </row>
    <row r="134" spans="1:25" ht="145.5" customHeight="1" x14ac:dyDescent="0.25">
      <c r="A134" s="42" t="s">
        <v>725</v>
      </c>
      <c r="B134" s="5" t="s">
        <v>548</v>
      </c>
      <c r="C134" s="5" t="s">
        <v>549</v>
      </c>
      <c r="D134" s="5" t="s">
        <v>42</v>
      </c>
      <c r="E134" s="5" t="s">
        <v>591</v>
      </c>
      <c r="F134" s="24">
        <v>43439</v>
      </c>
      <c r="G134" s="28" t="s">
        <v>551</v>
      </c>
      <c r="H134" s="5" t="s">
        <v>39</v>
      </c>
      <c r="I134" s="5"/>
      <c r="J134" s="44"/>
      <c r="K134" s="25" t="s">
        <v>552</v>
      </c>
      <c r="L134" s="5" t="s">
        <v>553</v>
      </c>
      <c r="M134" s="13" t="s">
        <v>277</v>
      </c>
      <c r="N134" s="27" t="s">
        <v>554</v>
      </c>
      <c r="O134" s="29">
        <v>43422</v>
      </c>
      <c r="P134" s="197">
        <v>43555</v>
      </c>
      <c r="Q134" s="12" t="s">
        <v>555</v>
      </c>
      <c r="R134" s="163">
        <v>1</v>
      </c>
      <c r="S134" s="12"/>
      <c r="T134" s="12"/>
      <c r="U134" s="13"/>
      <c r="V134" s="13"/>
      <c r="W134" s="13"/>
      <c r="X134" s="13"/>
      <c r="Y134" s="64" t="s">
        <v>502</v>
      </c>
    </row>
    <row r="135" spans="1:25" ht="120.75" customHeight="1" x14ac:dyDescent="0.25">
      <c r="A135" s="199" t="s">
        <v>726</v>
      </c>
      <c r="B135" s="189" t="s">
        <v>548</v>
      </c>
      <c r="C135" s="201" t="s">
        <v>549</v>
      </c>
      <c r="D135" s="201" t="s">
        <v>42</v>
      </c>
      <c r="E135" s="201" t="s">
        <v>550</v>
      </c>
      <c r="F135" s="205">
        <v>43439</v>
      </c>
      <c r="G135" s="201" t="s">
        <v>556</v>
      </c>
      <c r="H135" s="201" t="s">
        <v>37</v>
      </c>
      <c r="I135" s="201"/>
      <c r="J135" s="201"/>
      <c r="K135" s="244" t="s">
        <v>557</v>
      </c>
      <c r="L135" s="164" t="s">
        <v>558</v>
      </c>
      <c r="M135" s="13" t="s">
        <v>277</v>
      </c>
      <c r="N135" s="27" t="s">
        <v>554</v>
      </c>
      <c r="O135" s="29">
        <v>43422</v>
      </c>
      <c r="P135" s="197">
        <v>43555</v>
      </c>
      <c r="Q135" s="12" t="s">
        <v>559</v>
      </c>
      <c r="R135" s="163">
        <v>1</v>
      </c>
      <c r="S135" s="12"/>
      <c r="T135" s="12"/>
      <c r="U135" s="13"/>
      <c r="V135" s="13"/>
      <c r="W135" s="13"/>
      <c r="X135" s="13"/>
      <c r="Y135" s="64" t="s">
        <v>502</v>
      </c>
    </row>
    <row r="136" spans="1:25" ht="48.75" customHeight="1" x14ac:dyDescent="0.25">
      <c r="A136" s="264"/>
      <c r="B136" s="189" t="s">
        <v>548</v>
      </c>
      <c r="C136" s="239"/>
      <c r="D136" s="239"/>
      <c r="E136" s="239"/>
      <c r="F136" s="295"/>
      <c r="G136" s="239"/>
      <c r="H136" s="239"/>
      <c r="I136" s="239"/>
      <c r="J136" s="239"/>
      <c r="K136" s="245"/>
      <c r="L136" s="164" t="s">
        <v>560</v>
      </c>
      <c r="M136" s="13" t="s">
        <v>277</v>
      </c>
      <c r="N136" s="27" t="s">
        <v>554</v>
      </c>
      <c r="O136" s="29">
        <v>43422</v>
      </c>
      <c r="P136" s="197">
        <v>43555</v>
      </c>
      <c r="Q136" s="12" t="s">
        <v>561</v>
      </c>
      <c r="R136" s="163">
        <v>1</v>
      </c>
      <c r="S136" s="12"/>
      <c r="T136" s="12"/>
      <c r="U136" s="13"/>
      <c r="V136" s="13"/>
      <c r="W136" s="13"/>
      <c r="X136" s="13"/>
      <c r="Y136" s="64" t="s">
        <v>502</v>
      </c>
    </row>
    <row r="137" spans="1:25" ht="51" customHeight="1" x14ac:dyDescent="0.25">
      <c r="A137" s="200"/>
      <c r="B137" s="189" t="s">
        <v>548</v>
      </c>
      <c r="C137" s="202"/>
      <c r="D137" s="202"/>
      <c r="E137" s="202"/>
      <c r="F137" s="206"/>
      <c r="G137" s="202"/>
      <c r="H137" s="202"/>
      <c r="I137" s="202"/>
      <c r="J137" s="202"/>
      <c r="K137" s="246"/>
      <c r="L137" s="5" t="s">
        <v>562</v>
      </c>
      <c r="M137" s="13" t="s">
        <v>277</v>
      </c>
      <c r="N137" s="27" t="s">
        <v>554</v>
      </c>
      <c r="O137" s="29">
        <v>43422</v>
      </c>
      <c r="P137" s="197">
        <v>43555</v>
      </c>
      <c r="Q137" s="12" t="s">
        <v>563</v>
      </c>
      <c r="R137" s="163">
        <v>1</v>
      </c>
      <c r="S137" s="12"/>
      <c r="T137" s="12"/>
      <c r="U137" s="13"/>
      <c r="V137" s="13"/>
      <c r="W137" s="13"/>
      <c r="X137" s="13"/>
      <c r="Y137" s="64" t="s">
        <v>502</v>
      </c>
    </row>
    <row r="138" spans="1:25" ht="60" customHeight="1" x14ac:dyDescent="0.25">
      <c r="A138" s="199" t="s">
        <v>727</v>
      </c>
      <c r="B138" s="189" t="s">
        <v>548</v>
      </c>
      <c r="C138" s="201" t="s">
        <v>549</v>
      </c>
      <c r="D138" s="201" t="s">
        <v>42</v>
      </c>
      <c r="E138" s="201" t="s">
        <v>591</v>
      </c>
      <c r="F138" s="205">
        <v>43440</v>
      </c>
      <c r="G138" s="296" t="s">
        <v>564</v>
      </c>
      <c r="H138" s="201" t="s">
        <v>37</v>
      </c>
      <c r="I138" s="201"/>
      <c r="J138" s="201"/>
      <c r="K138" s="201" t="s">
        <v>565</v>
      </c>
      <c r="L138" s="164" t="s">
        <v>566</v>
      </c>
      <c r="M138" s="299" t="s">
        <v>44</v>
      </c>
      <c r="N138" s="302" t="s">
        <v>567</v>
      </c>
      <c r="O138" s="305">
        <v>43422</v>
      </c>
      <c r="P138" s="205">
        <v>43555</v>
      </c>
      <c r="Q138" s="165" t="s">
        <v>568</v>
      </c>
      <c r="R138" s="163">
        <v>1</v>
      </c>
      <c r="S138" s="12"/>
      <c r="T138" s="12"/>
      <c r="U138" s="13"/>
      <c r="V138" s="13"/>
      <c r="W138" s="13"/>
      <c r="X138" s="13"/>
      <c r="Y138" s="64" t="s">
        <v>502</v>
      </c>
    </row>
    <row r="139" spans="1:25" ht="41.25" customHeight="1" x14ac:dyDescent="0.25">
      <c r="A139" s="264"/>
      <c r="B139" s="189" t="s">
        <v>548</v>
      </c>
      <c r="C139" s="239"/>
      <c r="D139" s="239"/>
      <c r="E139" s="239"/>
      <c r="F139" s="295"/>
      <c r="G139" s="297"/>
      <c r="H139" s="239"/>
      <c r="I139" s="239"/>
      <c r="J139" s="239"/>
      <c r="K139" s="239"/>
      <c r="L139" s="164" t="s">
        <v>569</v>
      </c>
      <c r="M139" s="300"/>
      <c r="N139" s="303"/>
      <c r="O139" s="306"/>
      <c r="P139" s="295"/>
      <c r="Q139" s="165" t="s">
        <v>570</v>
      </c>
      <c r="R139" s="163">
        <v>1</v>
      </c>
      <c r="S139" s="12"/>
      <c r="T139" s="12"/>
      <c r="U139" s="13"/>
      <c r="V139" s="13"/>
      <c r="W139" s="13"/>
      <c r="X139" s="13"/>
      <c r="Y139" s="64" t="s">
        <v>502</v>
      </c>
    </row>
    <row r="140" spans="1:25" ht="35.25" customHeight="1" x14ac:dyDescent="0.25">
      <c r="A140" s="264"/>
      <c r="B140" s="189" t="s">
        <v>548</v>
      </c>
      <c r="C140" s="239"/>
      <c r="D140" s="239"/>
      <c r="E140" s="239"/>
      <c r="F140" s="295"/>
      <c r="G140" s="297"/>
      <c r="H140" s="239"/>
      <c r="I140" s="239"/>
      <c r="J140" s="239"/>
      <c r="K140" s="239"/>
      <c r="L140" s="164" t="s">
        <v>571</v>
      </c>
      <c r="M140" s="300"/>
      <c r="N140" s="303"/>
      <c r="O140" s="306"/>
      <c r="P140" s="295"/>
      <c r="Q140" s="165" t="s">
        <v>572</v>
      </c>
      <c r="R140" s="163">
        <v>1</v>
      </c>
      <c r="S140" s="12"/>
      <c r="T140" s="12"/>
      <c r="U140" s="13"/>
      <c r="V140" s="13"/>
      <c r="W140" s="13"/>
      <c r="X140" s="13"/>
      <c r="Y140" s="64" t="s">
        <v>502</v>
      </c>
    </row>
    <row r="141" spans="1:25" ht="48" customHeight="1" x14ac:dyDescent="0.25">
      <c r="A141" s="200"/>
      <c r="B141" s="189" t="s">
        <v>548</v>
      </c>
      <c r="C141" s="202"/>
      <c r="D141" s="202"/>
      <c r="E141" s="202"/>
      <c r="F141" s="206"/>
      <c r="G141" s="298"/>
      <c r="H141" s="202"/>
      <c r="I141" s="202"/>
      <c r="J141" s="202"/>
      <c r="K141" s="202"/>
      <c r="L141" s="164" t="s">
        <v>573</v>
      </c>
      <c r="M141" s="301"/>
      <c r="N141" s="304"/>
      <c r="O141" s="307"/>
      <c r="P141" s="206"/>
      <c r="Q141" s="165" t="s">
        <v>574</v>
      </c>
      <c r="R141" s="163">
        <v>1</v>
      </c>
      <c r="S141" s="12"/>
      <c r="T141" s="12"/>
      <c r="U141" s="13"/>
      <c r="V141" s="13"/>
      <c r="W141" s="13"/>
      <c r="X141" s="13"/>
      <c r="Y141" s="64" t="s">
        <v>502</v>
      </c>
    </row>
    <row r="142" spans="1:25" ht="78.75" customHeight="1" x14ac:dyDescent="0.25">
      <c r="A142" s="199" t="s">
        <v>728</v>
      </c>
      <c r="B142" s="97" t="s">
        <v>548</v>
      </c>
      <c r="C142" s="201" t="s">
        <v>549</v>
      </c>
      <c r="D142" s="201" t="s">
        <v>42</v>
      </c>
      <c r="E142" s="201" t="s">
        <v>591</v>
      </c>
      <c r="F142" s="205">
        <v>43440</v>
      </c>
      <c r="G142" s="308" t="s">
        <v>575</v>
      </c>
      <c r="H142" s="201" t="s">
        <v>37</v>
      </c>
      <c r="I142" s="97"/>
      <c r="J142" s="201"/>
      <c r="K142" s="201" t="s">
        <v>576</v>
      </c>
      <c r="L142" s="5" t="s">
        <v>577</v>
      </c>
      <c r="M142" s="13" t="s">
        <v>277</v>
      </c>
      <c r="N142" s="27" t="s">
        <v>554</v>
      </c>
      <c r="O142" s="39">
        <v>43422</v>
      </c>
      <c r="P142" s="197">
        <v>43555</v>
      </c>
      <c r="Q142" s="12" t="s">
        <v>578</v>
      </c>
      <c r="R142" s="163">
        <v>1</v>
      </c>
      <c r="S142" s="12"/>
      <c r="T142" s="12"/>
      <c r="U142" s="13"/>
      <c r="V142" s="13"/>
      <c r="W142" s="13"/>
      <c r="X142" s="13"/>
      <c r="Y142" s="64" t="s">
        <v>502</v>
      </c>
    </row>
    <row r="143" spans="1:25" ht="95.25" customHeight="1" x14ac:dyDescent="0.25">
      <c r="A143" s="200"/>
      <c r="B143" s="28" t="s">
        <v>548</v>
      </c>
      <c r="C143" s="202"/>
      <c r="D143" s="202"/>
      <c r="E143" s="202"/>
      <c r="F143" s="206"/>
      <c r="G143" s="309"/>
      <c r="H143" s="202"/>
      <c r="I143" s="195"/>
      <c r="J143" s="202"/>
      <c r="K143" s="202"/>
      <c r="L143" s="5" t="s">
        <v>579</v>
      </c>
      <c r="M143" s="13" t="s">
        <v>277</v>
      </c>
      <c r="N143" s="27" t="s">
        <v>554</v>
      </c>
      <c r="O143" s="39">
        <v>43422</v>
      </c>
      <c r="P143" s="197">
        <v>43555</v>
      </c>
      <c r="Q143" s="12" t="s">
        <v>580</v>
      </c>
      <c r="R143" s="163">
        <v>1</v>
      </c>
      <c r="S143" s="12"/>
      <c r="T143" s="12"/>
      <c r="U143" s="13"/>
      <c r="V143" s="13"/>
      <c r="W143" s="13"/>
      <c r="X143" s="13"/>
      <c r="Y143" s="64" t="s">
        <v>502</v>
      </c>
    </row>
    <row r="144" spans="1:25" ht="130.5" customHeight="1" x14ac:dyDescent="0.25">
      <c r="A144" s="42" t="s">
        <v>729</v>
      </c>
      <c r="B144" s="142" t="s">
        <v>548</v>
      </c>
      <c r="C144" s="28" t="s">
        <v>549</v>
      </c>
      <c r="D144" s="28" t="s">
        <v>42</v>
      </c>
      <c r="E144" s="5" t="s">
        <v>591</v>
      </c>
      <c r="F144" s="24">
        <v>43440</v>
      </c>
      <c r="G144" s="167" t="s">
        <v>581</v>
      </c>
      <c r="H144" s="141" t="s">
        <v>37</v>
      </c>
      <c r="I144" s="5"/>
      <c r="J144" s="44"/>
      <c r="K144" s="28" t="s">
        <v>582</v>
      </c>
      <c r="L144" s="5" t="s">
        <v>583</v>
      </c>
      <c r="M144" s="13" t="s">
        <v>277</v>
      </c>
      <c r="N144" s="27" t="s">
        <v>554</v>
      </c>
      <c r="O144" s="39">
        <v>43422</v>
      </c>
      <c r="P144" s="197">
        <v>43555</v>
      </c>
      <c r="Q144" s="12" t="s">
        <v>584</v>
      </c>
      <c r="R144" s="163">
        <v>1</v>
      </c>
      <c r="S144" s="12"/>
      <c r="T144" s="12"/>
      <c r="U144" s="13"/>
      <c r="V144" s="13"/>
      <c r="W144" s="13"/>
      <c r="X144" s="13"/>
      <c r="Y144" s="64" t="s">
        <v>502</v>
      </c>
    </row>
    <row r="145" spans="1:25" ht="88.5" customHeight="1" x14ac:dyDescent="0.25">
      <c r="A145" s="199" t="s">
        <v>730</v>
      </c>
      <c r="B145" s="28" t="s">
        <v>548</v>
      </c>
      <c r="C145" s="201" t="s">
        <v>549</v>
      </c>
      <c r="D145" s="201" t="s">
        <v>42</v>
      </c>
      <c r="E145" s="201" t="s">
        <v>591</v>
      </c>
      <c r="F145" s="205">
        <v>43440</v>
      </c>
      <c r="G145" s="244" t="s">
        <v>585</v>
      </c>
      <c r="H145" s="201" t="s">
        <v>39</v>
      </c>
      <c r="I145" s="5"/>
      <c r="J145" s="201"/>
      <c r="K145" s="201" t="s">
        <v>586</v>
      </c>
      <c r="L145" s="164" t="s">
        <v>587</v>
      </c>
      <c r="M145" s="13" t="s">
        <v>45</v>
      </c>
      <c r="N145" s="27" t="s">
        <v>554</v>
      </c>
      <c r="O145" s="29">
        <v>43422</v>
      </c>
      <c r="P145" s="197">
        <v>43555</v>
      </c>
      <c r="Q145" s="12"/>
      <c r="R145" s="163">
        <v>1</v>
      </c>
      <c r="S145" s="12"/>
      <c r="T145" s="12"/>
      <c r="U145" s="13"/>
      <c r="V145" s="13"/>
      <c r="W145" s="13"/>
      <c r="X145" s="13"/>
      <c r="Y145" s="122" t="s">
        <v>47</v>
      </c>
    </row>
    <row r="146" spans="1:25" ht="97.5" customHeight="1" x14ac:dyDescent="0.25">
      <c r="A146" s="264"/>
      <c r="B146" s="188" t="s">
        <v>548</v>
      </c>
      <c r="C146" s="239"/>
      <c r="D146" s="239"/>
      <c r="E146" s="239"/>
      <c r="F146" s="295"/>
      <c r="G146" s="245"/>
      <c r="H146" s="239"/>
      <c r="I146" s="5"/>
      <c r="J146" s="239"/>
      <c r="K146" s="239"/>
      <c r="L146" s="164" t="s">
        <v>588</v>
      </c>
      <c r="M146" s="13" t="s">
        <v>44</v>
      </c>
      <c r="N146" s="27" t="s">
        <v>554</v>
      </c>
      <c r="O146" s="29">
        <v>43422</v>
      </c>
      <c r="P146" s="197">
        <v>43555</v>
      </c>
      <c r="Q146" s="166"/>
      <c r="R146" s="163">
        <v>1</v>
      </c>
      <c r="S146" s="12"/>
      <c r="T146" s="12"/>
      <c r="U146" s="13"/>
      <c r="V146" s="13"/>
      <c r="W146" s="13"/>
      <c r="X146" s="13"/>
      <c r="Y146" s="122" t="s">
        <v>47</v>
      </c>
    </row>
    <row r="147" spans="1:25" ht="91.5" customHeight="1" x14ac:dyDescent="0.25">
      <c r="A147" s="264"/>
      <c r="B147" s="188" t="s">
        <v>548</v>
      </c>
      <c r="C147" s="239"/>
      <c r="D147" s="239"/>
      <c r="E147" s="239"/>
      <c r="F147" s="295"/>
      <c r="G147" s="245"/>
      <c r="H147" s="239"/>
      <c r="I147" s="5"/>
      <c r="J147" s="239"/>
      <c r="K147" s="239"/>
      <c r="L147" s="164" t="s">
        <v>589</v>
      </c>
      <c r="M147" s="13" t="s">
        <v>44</v>
      </c>
      <c r="N147" s="27" t="s">
        <v>554</v>
      </c>
      <c r="O147" s="29">
        <v>43422</v>
      </c>
      <c r="P147" s="197">
        <v>43555</v>
      </c>
      <c r="Q147" s="166"/>
      <c r="R147" s="163">
        <v>1</v>
      </c>
      <c r="S147" s="12"/>
      <c r="T147" s="12"/>
      <c r="U147" s="13"/>
      <c r="V147" s="13"/>
      <c r="W147" s="13"/>
      <c r="X147" s="13"/>
      <c r="Y147" s="122" t="s">
        <v>47</v>
      </c>
    </row>
    <row r="148" spans="1:25" ht="101.25" customHeight="1" x14ac:dyDescent="0.25">
      <c r="A148" s="200"/>
      <c r="B148" s="188" t="s">
        <v>548</v>
      </c>
      <c r="C148" s="202"/>
      <c r="D148" s="202"/>
      <c r="E148" s="202"/>
      <c r="F148" s="206"/>
      <c r="G148" s="246"/>
      <c r="H148" s="202"/>
      <c r="I148" s="5"/>
      <c r="J148" s="202"/>
      <c r="K148" s="202"/>
      <c r="L148" s="164" t="s">
        <v>590</v>
      </c>
      <c r="M148" s="13" t="s">
        <v>44</v>
      </c>
      <c r="N148" s="27" t="s">
        <v>554</v>
      </c>
      <c r="O148" s="29">
        <v>43422</v>
      </c>
      <c r="P148" s="197">
        <v>43555</v>
      </c>
      <c r="Q148" s="166"/>
      <c r="R148" s="163">
        <v>1</v>
      </c>
      <c r="S148" s="12"/>
      <c r="T148" s="12"/>
      <c r="U148" s="13"/>
      <c r="V148" s="13"/>
      <c r="W148" s="13"/>
      <c r="X148" s="13"/>
      <c r="Y148" s="122" t="s">
        <v>47</v>
      </c>
    </row>
    <row r="149" spans="1:25" ht="138" customHeight="1" x14ac:dyDescent="0.25">
      <c r="A149" s="42" t="s">
        <v>736</v>
      </c>
      <c r="B149" s="5" t="s">
        <v>399</v>
      </c>
      <c r="C149" s="169" t="s">
        <v>400</v>
      </c>
      <c r="D149" s="169" t="s">
        <v>42</v>
      </c>
      <c r="E149" s="5" t="s">
        <v>591</v>
      </c>
      <c r="F149" s="24">
        <v>43439</v>
      </c>
      <c r="G149" s="170" t="s">
        <v>592</v>
      </c>
      <c r="H149" s="171" t="s">
        <v>39</v>
      </c>
      <c r="I149" s="5" t="s">
        <v>593</v>
      </c>
      <c r="J149" s="44"/>
      <c r="K149" s="170" t="s">
        <v>594</v>
      </c>
      <c r="L149" s="146" t="s">
        <v>595</v>
      </c>
      <c r="M149" s="176" t="s">
        <v>277</v>
      </c>
      <c r="N149" s="27" t="s">
        <v>400</v>
      </c>
      <c r="O149" s="43">
        <v>43453</v>
      </c>
      <c r="P149" s="43">
        <v>43495</v>
      </c>
      <c r="Q149" s="12" t="s">
        <v>596</v>
      </c>
      <c r="R149" s="163" t="s">
        <v>597</v>
      </c>
      <c r="S149" s="12"/>
      <c r="T149" s="12"/>
      <c r="U149" s="13"/>
      <c r="V149" s="13"/>
      <c r="W149" s="13"/>
      <c r="X149" s="13"/>
      <c r="Y149" s="81" t="s">
        <v>748</v>
      </c>
    </row>
    <row r="150" spans="1:25" ht="83.25" customHeight="1" x14ac:dyDescent="0.25">
      <c r="A150" s="42" t="s">
        <v>737</v>
      </c>
      <c r="B150" s="5" t="s">
        <v>399</v>
      </c>
      <c r="C150" s="169" t="s">
        <v>400</v>
      </c>
      <c r="D150" s="169" t="s">
        <v>42</v>
      </c>
      <c r="E150" s="5" t="s">
        <v>591</v>
      </c>
      <c r="F150" s="24">
        <v>43439</v>
      </c>
      <c r="G150" s="170" t="s">
        <v>598</v>
      </c>
      <c r="H150" s="171" t="s">
        <v>37</v>
      </c>
      <c r="I150" s="28" t="s">
        <v>593</v>
      </c>
      <c r="J150" s="44"/>
      <c r="K150" s="25" t="s">
        <v>599</v>
      </c>
      <c r="L150" s="161" t="s">
        <v>600</v>
      </c>
      <c r="M150" s="176" t="s">
        <v>277</v>
      </c>
      <c r="N150" s="27" t="s">
        <v>400</v>
      </c>
      <c r="O150" s="17">
        <v>43453</v>
      </c>
      <c r="P150" s="17">
        <v>43635</v>
      </c>
      <c r="Q150" s="32" t="s">
        <v>601</v>
      </c>
      <c r="R150" s="32" t="s">
        <v>602</v>
      </c>
      <c r="S150" s="12"/>
      <c r="T150" s="12"/>
      <c r="U150" s="13"/>
      <c r="V150" s="13"/>
      <c r="W150" s="13"/>
      <c r="X150" s="13"/>
      <c r="Y150" s="122" t="s">
        <v>47</v>
      </c>
    </row>
    <row r="151" spans="1:25" ht="81" customHeight="1" x14ac:dyDescent="0.25">
      <c r="A151" s="42" t="s">
        <v>738</v>
      </c>
      <c r="B151" s="5" t="s">
        <v>399</v>
      </c>
      <c r="C151" s="169" t="s">
        <v>400</v>
      </c>
      <c r="D151" s="169" t="s">
        <v>42</v>
      </c>
      <c r="E151" s="5" t="s">
        <v>591</v>
      </c>
      <c r="F151" s="24">
        <v>43439</v>
      </c>
      <c r="G151" s="175" t="s">
        <v>603</v>
      </c>
      <c r="H151" s="173" t="s">
        <v>37</v>
      </c>
      <c r="I151" s="98" t="s">
        <v>49</v>
      </c>
      <c r="J151" s="44"/>
      <c r="K151" s="25" t="s">
        <v>604</v>
      </c>
      <c r="L151" s="161" t="s">
        <v>605</v>
      </c>
      <c r="M151" s="176" t="s">
        <v>277</v>
      </c>
      <c r="N151" s="27" t="s">
        <v>400</v>
      </c>
      <c r="O151" s="17">
        <v>43453</v>
      </c>
      <c r="P151" s="17">
        <v>43524</v>
      </c>
      <c r="Q151" s="32" t="s">
        <v>606</v>
      </c>
      <c r="R151" s="177" t="s">
        <v>607</v>
      </c>
      <c r="S151" s="12"/>
      <c r="T151" s="12"/>
      <c r="U151" s="13"/>
      <c r="V151" s="13"/>
      <c r="W151" s="13"/>
      <c r="X151" s="13"/>
      <c r="Y151" s="122" t="s">
        <v>47</v>
      </c>
    </row>
    <row r="152" spans="1:25" ht="95.25" customHeight="1" x14ac:dyDescent="0.25">
      <c r="A152" s="42" t="s">
        <v>739</v>
      </c>
      <c r="B152" s="5" t="s">
        <v>399</v>
      </c>
      <c r="C152" s="169" t="s">
        <v>400</v>
      </c>
      <c r="D152" s="169" t="s">
        <v>42</v>
      </c>
      <c r="E152" s="5" t="s">
        <v>591</v>
      </c>
      <c r="F152" s="24">
        <v>43439</v>
      </c>
      <c r="G152" s="175" t="s">
        <v>608</v>
      </c>
      <c r="H152" s="173" t="s">
        <v>37</v>
      </c>
      <c r="I152" s="98" t="s">
        <v>49</v>
      </c>
      <c r="J152" s="60"/>
      <c r="K152" s="145" t="s">
        <v>609</v>
      </c>
      <c r="L152" s="161" t="s">
        <v>610</v>
      </c>
      <c r="M152" s="176" t="s">
        <v>277</v>
      </c>
      <c r="N152" s="27" t="s">
        <v>400</v>
      </c>
      <c r="O152" s="17">
        <v>43453</v>
      </c>
      <c r="P152" s="17">
        <v>43553</v>
      </c>
      <c r="Q152" s="32" t="s">
        <v>611</v>
      </c>
      <c r="R152" s="163" t="s">
        <v>619</v>
      </c>
      <c r="S152" s="12"/>
      <c r="T152" s="12"/>
      <c r="U152" s="13"/>
      <c r="V152" s="13"/>
      <c r="W152" s="13"/>
      <c r="X152" s="13"/>
      <c r="Y152" s="122" t="s">
        <v>47</v>
      </c>
    </row>
    <row r="153" spans="1:25" ht="89.25" customHeight="1" x14ac:dyDescent="0.25">
      <c r="A153" s="42" t="s">
        <v>731</v>
      </c>
      <c r="B153" s="176" t="s">
        <v>613</v>
      </c>
      <c r="C153" s="169" t="s">
        <v>36</v>
      </c>
      <c r="D153" s="169" t="s">
        <v>42</v>
      </c>
      <c r="E153" s="5" t="s">
        <v>591</v>
      </c>
      <c r="F153" s="24">
        <v>43439</v>
      </c>
      <c r="G153" s="146" t="s">
        <v>614</v>
      </c>
      <c r="H153" s="171" t="s">
        <v>39</v>
      </c>
      <c r="I153" s="5" t="s">
        <v>50</v>
      </c>
      <c r="J153" s="44"/>
      <c r="K153" s="169" t="s">
        <v>615</v>
      </c>
      <c r="L153" s="169" t="s">
        <v>616</v>
      </c>
      <c r="M153" s="176" t="s">
        <v>277</v>
      </c>
      <c r="N153" s="27" t="s">
        <v>617</v>
      </c>
      <c r="O153" s="43">
        <v>43453</v>
      </c>
      <c r="P153" s="43">
        <v>43496</v>
      </c>
      <c r="Q153" s="12" t="s">
        <v>618</v>
      </c>
      <c r="R153" s="163">
        <v>1</v>
      </c>
      <c r="S153" s="12"/>
      <c r="T153" s="12"/>
      <c r="U153" s="13"/>
      <c r="V153" s="13"/>
      <c r="W153" s="13"/>
      <c r="X153" s="13"/>
      <c r="Y153" s="81" t="s">
        <v>748</v>
      </c>
    </row>
    <row r="154" spans="1:25" ht="81" customHeight="1" x14ac:dyDescent="0.25">
      <c r="A154" s="199" t="s">
        <v>733</v>
      </c>
      <c r="B154" s="193" t="s">
        <v>620</v>
      </c>
      <c r="C154" s="268" t="s">
        <v>621</v>
      </c>
      <c r="D154" s="268" t="s">
        <v>42</v>
      </c>
      <c r="E154" s="201" t="s">
        <v>591</v>
      </c>
      <c r="F154" s="205">
        <v>43439</v>
      </c>
      <c r="G154" s="268" t="s">
        <v>631</v>
      </c>
      <c r="H154" s="268" t="s">
        <v>37</v>
      </c>
      <c r="I154" s="268" t="s">
        <v>49</v>
      </c>
      <c r="J154" s="268" t="s">
        <v>55</v>
      </c>
      <c r="K154" s="292" t="s">
        <v>622</v>
      </c>
      <c r="L154" s="145" t="s">
        <v>623</v>
      </c>
      <c r="M154" s="230" t="s">
        <v>277</v>
      </c>
      <c r="N154" s="302" t="s">
        <v>624</v>
      </c>
      <c r="O154" s="11">
        <v>43460</v>
      </c>
      <c r="P154" s="11">
        <v>43496</v>
      </c>
      <c r="Q154" s="8" t="s">
        <v>633</v>
      </c>
      <c r="R154" s="180">
        <v>1</v>
      </c>
      <c r="S154" s="179"/>
      <c r="T154" s="179"/>
      <c r="U154" s="179"/>
      <c r="V154" s="179"/>
      <c r="W154" s="179"/>
      <c r="X154" s="179"/>
      <c r="Y154" s="81" t="s">
        <v>748</v>
      </c>
    </row>
    <row r="155" spans="1:25" ht="81.75" customHeight="1" x14ac:dyDescent="0.25">
      <c r="A155" s="264"/>
      <c r="B155" s="196" t="s">
        <v>620</v>
      </c>
      <c r="C155" s="269"/>
      <c r="D155" s="269"/>
      <c r="E155" s="239"/>
      <c r="F155" s="295"/>
      <c r="G155" s="269"/>
      <c r="H155" s="310"/>
      <c r="I155" s="269"/>
      <c r="J155" s="269"/>
      <c r="K155" s="293"/>
      <c r="L155" s="145" t="s">
        <v>625</v>
      </c>
      <c r="M155" s="243"/>
      <c r="N155" s="303"/>
      <c r="O155" s="11">
        <v>43497</v>
      </c>
      <c r="P155" s="11">
        <v>43524</v>
      </c>
      <c r="Q155" s="8" t="s">
        <v>634</v>
      </c>
      <c r="R155" s="180">
        <v>1</v>
      </c>
      <c r="S155" s="179"/>
      <c r="T155" s="179"/>
      <c r="U155" s="179"/>
      <c r="V155" s="179"/>
      <c r="W155" s="179"/>
      <c r="X155" s="179"/>
      <c r="Y155" s="122" t="s">
        <v>47</v>
      </c>
    </row>
    <row r="156" spans="1:25" ht="76.5" customHeight="1" x14ac:dyDescent="0.25">
      <c r="A156" s="200"/>
      <c r="B156" s="196" t="s">
        <v>620</v>
      </c>
      <c r="C156" s="270"/>
      <c r="D156" s="270"/>
      <c r="E156" s="202"/>
      <c r="F156" s="206"/>
      <c r="G156" s="270"/>
      <c r="H156" s="310"/>
      <c r="I156" s="270"/>
      <c r="J156" s="270"/>
      <c r="K156" s="294"/>
      <c r="L156" s="145" t="s">
        <v>626</v>
      </c>
      <c r="M156" s="231"/>
      <c r="N156" s="304"/>
      <c r="O156" s="11">
        <v>43525</v>
      </c>
      <c r="P156" s="11">
        <v>43546</v>
      </c>
      <c r="Q156" s="8" t="s">
        <v>627</v>
      </c>
      <c r="R156" s="180">
        <v>1</v>
      </c>
      <c r="S156" s="179"/>
      <c r="T156" s="179"/>
      <c r="U156" s="179"/>
      <c r="V156" s="179"/>
      <c r="W156" s="179"/>
      <c r="X156" s="179"/>
      <c r="Y156" s="122" t="s">
        <v>47</v>
      </c>
    </row>
    <row r="157" spans="1:25" ht="78" customHeight="1" x14ac:dyDescent="0.25">
      <c r="A157" s="199" t="s">
        <v>734</v>
      </c>
      <c r="B157" s="193" t="s">
        <v>620</v>
      </c>
      <c r="C157" s="268" t="s">
        <v>621</v>
      </c>
      <c r="D157" s="268" t="s">
        <v>42</v>
      </c>
      <c r="E157" s="201" t="s">
        <v>591</v>
      </c>
      <c r="F157" s="205">
        <v>43439</v>
      </c>
      <c r="G157" s="268" t="s">
        <v>632</v>
      </c>
      <c r="H157" s="268" t="s">
        <v>37</v>
      </c>
      <c r="I157" s="268" t="s">
        <v>49</v>
      </c>
      <c r="J157" s="268" t="s">
        <v>55</v>
      </c>
      <c r="K157" s="292" t="s">
        <v>628</v>
      </c>
      <c r="L157" s="145" t="s">
        <v>629</v>
      </c>
      <c r="M157" s="230" t="s">
        <v>277</v>
      </c>
      <c r="N157" s="302" t="s">
        <v>624</v>
      </c>
      <c r="O157" s="11">
        <v>43460</v>
      </c>
      <c r="P157" s="11">
        <v>43496</v>
      </c>
      <c r="Q157" s="8" t="s">
        <v>633</v>
      </c>
      <c r="R157" s="180">
        <v>1</v>
      </c>
      <c r="S157" s="179"/>
      <c r="T157" s="179"/>
      <c r="U157" s="179"/>
      <c r="V157" s="179"/>
      <c r="W157" s="179"/>
      <c r="X157" s="179"/>
      <c r="Y157" s="81" t="s">
        <v>748</v>
      </c>
    </row>
    <row r="158" spans="1:25" ht="111" customHeight="1" x14ac:dyDescent="0.25">
      <c r="A158" s="264"/>
      <c r="B158" s="196" t="s">
        <v>620</v>
      </c>
      <c r="C158" s="269"/>
      <c r="D158" s="269"/>
      <c r="E158" s="239"/>
      <c r="F158" s="295"/>
      <c r="G158" s="269"/>
      <c r="H158" s="269"/>
      <c r="I158" s="269"/>
      <c r="J158" s="269"/>
      <c r="K158" s="293"/>
      <c r="L158" s="161" t="s">
        <v>630</v>
      </c>
      <c r="M158" s="243"/>
      <c r="N158" s="303"/>
      <c r="O158" s="11">
        <v>43497</v>
      </c>
      <c r="P158" s="11">
        <v>43524</v>
      </c>
      <c r="Q158" s="8" t="s">
        <v>634</v>
      </c>
      <c r="R158" s="180">
        <v>1</v>
      </c>
      <c r="S158" s="179"/>
      <c r="T158" s="179"/>
      <c r="U158" s="179"/>
      <c r="V158" s="179"/>
      <c r="W158" s="179"/>
      <c r="X158" s="179"/>
      <c r="Y158" s="122" t="s">
        <v>47</v>
      </c>
    </row>
    <row r="159" spans="1:25" ht="48" customHeight="1" x14ac:dyDescent="0.25">
      <c r="A159" s="200"/>
      <c r="B159" s="196" t="s">
        <v>620</v>
      </c>
      <c r="C159" s="270"/>
      <c r="D159" s="270"/>
      <c r="E159" s="202"/>
      <c r="F159" s="206"/>
      <c r="G159" s="270"/>
      <c r="H159" s="270"/>
      <c r="I159" s="270"/>
      <c r="J159" s="270"/>
      <c r="K159" s="294"/>
      <c r="L159" s="145" t="s">
        <v>626</v>
      </c>
      <c r="M159" s="231"/>
      <c r="N159" s="304"/>
      <c r="O159" s="11">
        <v>43525</v>
      </c>
      <c r="P159" s="11">
        <v>43546</v>
      </c>
      <c r="Q159" s="8" t="s">
        <v>627</v>
      </c>
      <c r="R159" s="180">
        <v>1</v>
      </c>
      <c r="S159" s="179"/>
      <c r="T159" s="179"/>
      <c r="U159" s="179"/>
      <c r="V159" s="179"/>
      <c r="W159" s="179"/>
      <c r="X159" s="179"/>
      <c r="Y159" s="122" t="s">
        <v>47</v>
      </c>
    </row>
    <row r="160" spans="1:25" ht="92.25" customHeight="1" x14ac:dyDescent="0.25">
      <c r="A160" s="42" t="s">
        <v>723</v>
      </c>
      <c r="B160" s="176" t="s">
        <v>34</v>
      </c>
      <c r="C160" s="169" t="s">
        <v>36</v>
      </c>
      <c r="D160" s="169" t="s">
        <v>42</v>
      </c>
      <c r="E160" s="5" t="s">
        <v>591</v>
      </c>
      <c r="F160" s="24">
        <v>43439</v>
      </c>
      <c r="G160" s="170" t="s">
        <v>635</v>
      </c>
      <c r="H160" s="171" t="s">
        <v>39</v>
      </c>
      <c r="I160" s="5" t="s">
        <v>593</v>
      </c>
      <c r="J160" s="44"/>
      <c r="K160" s="25" t="s">
        <v>636</v>
      </c>
      <c r="L160" s="169" t="s">
        <v>637</v>
      </c>
      <c r="M160" s="176" t="s">
        <v>277</v>
      </c>
      <c r="N160" s="27" t="s">
        <v>638</v>
      </c>
      <c r="O160" s="43">
        <v>43453</v>
      </c>
      <c r="P160" s="43">
        <v>43635</v>
      </c>
      <c r="Q160" s="13" t="s">
        <v>639</v>
      </c>
      <c r="R160" s="163">
        <v>1</v>
      </c>
      <c r="S160" s="12"/>
      <c r="T160" s="12"/>
      <c r="U160" s="13"/>
      <c r="V160" s="13"/>
      <c r="W160" s="13"/>
      <c r="X160" s="13"/>
      <c r="Y160" s="122" t="s">
        <v>47</v>
      </c>
    </row>
    <row r="161" spans="1:25" ht="158.25" customHeight="1" x14ac:dyDescent="0.25">
      <c r="A161" s="201" t="s">
        <v>724</v>
      </c>
      <c r="B161" s="176" t="s">
        <v>34</v>
      </c>
      <c r="C161" s="169" t="s">
        <v>36</v>
      </c>
      <c r="D161" s="169" t="s">
        <v>42</v>
      </c>
      <c r="E161" s="5" t="s">
        <v>591</v>
      </c>
      <c r="F161" s="24">
        <v>43439</v>
      </c>
      <c r="G161" s="311" t="s">
        <v>640</v>
      </c>
      <c r="H161" s="210" t="s">
        <v>39</v>
      </c>
      <c r="I161" s="201" t="s">
        <v>593</v>
      </c>
      <c r="J161" s="44"/>
      <c r="K161" s="25" t="s">
        <v>641</v>
      </c>
      <c r="L161" s="161" t="s">
        <v>642</v>
      </c>
      <c r="M161" s="27" t="s">
        <v>45</v>
      </c>
      <c r="N161" s="27" t="s">
        <v>643</v>
      </c>
      <c r="O161" s="17">
        <v>43453</v>
      </c>
      <c r="P161" s="17">
        <v>43635</v>
      </c>
      <c r="Q161" s="12" t="s">
        <v>644</v>
      </c>
      <c r="R161" s="163">
        <v>1</v>
      </c>
      <c r="S161" s="12"/>
      <c r="T161" s="12"/>
      <c r="U161" s="13"/>
      <c r="V161" s="13"/>
      <c r="W161" s="13"/>
      <c r="X161" s="13"/>
      <c r="Y161" s="122" t="s">
        <v>47</v>
      </c>
    </row>
    <row r="162" spans="1:25" ht="172.5" customHeight="1" x14ac:dyDescent="0.25">
      <c r="A162" s="202"/>
      <c r="B162" s="176" t="s">
        <v>34</v>
      </c>
      <c r="C162" s="169" t="s">
        <v>36</v>
      </c>
      <c r="D162" s="169" t="s">
        <v>42</v>
      </c>
      <c r="E162" s="5" t="s">
        <v>591</v>
      </c>
      <c r="F162" s="24">
        <v>43439</v>
      </c>
      <c r="G162" s="312"/>
      <c r="H162" s="211"/>
      <c r="I162" s="202"/>
      <c r="J162" s="44"/>
      <c r="K162" s="25" t="s">
        <v>641</v>
      </c>
      <c r="L162" s="161" t="s">
        <v>645</v>
      </c>
      <c r="M162" s="172" t="s">
        <v>44</v>
      </c>
      <c r="N162" s="27" t="s">
        <v>643</v>
      </c>
      <c r="O162" s="17">
        <v>43453</v>
      </c>
      <c r="P162" s="17">
        <v>43635</v>
      </c>
      <c r="Q162" s="12" t="s">
        <v>646</v>
      </c>
      <c r="R162" s="163">
        <v>1</v>
      </c>
      <c r="S162" s="12"/>
      <c r="T162" s="12"/>
      <c r="U162" s="13"/>
      <c r="V162" s="13"/>
      <c r="W162" s="13"/>
      <c r="X162" s="13"/>
      <c r="Y162" s="122" t="s">
        <v>47</v>
      </c>
    </row>
    <row r="163" spans="1:25" ht="229.5" customHeight="1" x14ac:dyDescent="0.25">
      <c r="A163" s="313" t="s">
        <v>732</v>
      </c>
      <c r="B163" s="193" t="s">
        <v>31</v>
      </c>
      <c r="C163" s="209" t="s">
        <v>647</v>
      </c>
      <c r="D163" s="209" t="s">
        <v>42</v>
      </c>
      <c r="E163" s="201" t="s">
        <v>591</v>
      </c>
      <c r="F163" s="205">
        <v>43439</v>
      </c>
      <c r="G163" s="209" t="s">
        <v>648</v>
      </c>
      <c r="H163" s="209" t="s">
        <v>39</v>
      </c>
      <c r="I163" s="209" t="s">
        <v>49</v>
      </c>
      <c r="J163" s="209"/>
      <c r="K163" s="209" t="s">
        <v>649</v>
      </c>
      <c r="L163" s="185" t="s">
        <v>651</v>
      </c>
      <c r="M163" s="13" t="s">
        <v>277</v>
      </c>
      <c r="N163" s="27" t="s">
        <v>650</v>
      </c>
      <c r="O163" s="43">
        <v>43466</v>
      </c>
      <c r="P163" s="24">
        <v>43830</v>
      </c>
      <c r="Q163" s="13" t="s">
        <v>660</v>
      </c>
      <c r="R163" s="187">
        <v>1</v>
      </c>
      <c r="S163" s="12"/>
      <c r="T163" s="12"/>
      <c r="U163" s="13"/>
      <c r="V163" s="13"/>
      <c r="W163" s="13"/>
      <c r="X163" s="13"/>
      <c r="Y163" s="81" t="s">
        <v>748</v>
      </c>
    </row>
    <row r="164" spans="1:25" ht="130.5" customHeight="1" x14ac:dyDescent="0.25">
      <c r="A164" s="313"/>
      <c r="B164" s="193" t="s">
        <v>31</v>
      </c>
      <c r="C164" s="209"/>
      <c r="D164" s="209"/>
      <c r="E164" s="202"/>
      <c r="F164" s="206"/>
      <c r="G164" s="209"/>
      <c r="H164" s="209"/>
      <c r="I164" s="209"/>
      <c r="J164" s="209"/>
      <c r="K164" s="209"/>
      <c r="L164" s="181" t="s">
        <v>662</v>
      </c>
      <c r="M164" s="154" t="s">
        <v>277</v>
      </c>
      <c r="N164" s="20" t="s">
        <v>650</v>
      </c>
      <c r="O164" s="43">
        <v>43466</v>
      </c>
      <c r="P164" s="24">
        <v>43830</v>
      </c>
      <c r="Q164" s="72" t="s">
        <v>661</v>
      </c>
      <c r="R164" s="187">
        <v>1</v>
      </c>
      <c r="S164" s="182"/>
      <c r="T164" s="182"/>
      <c r="U164" s="183"/>
      <c r="V164" s="184"/>
      <c r="W164" s="184"/>
      <c r="X164" s="184"/>
      <c r="Y164" s="122" t="s">
        <v>47</v>
      </c>
    </row>
    <row r="165" spans="1:25" ht="68.25" customHeight="1" x14ac:dyDescent="0.25">
      <c r="A165" s="199" t="s">
        <v>744</v>
      </c>
      <c r="B165" s="193" t="s">
        <v>33</v>
      </c>
      <c r="C165" s="201" t="s">
        <v>35</v>
      </c>
      <c r="D165" s="201" t="s">
        <v>42</v>
      </c>
      <c r="E165" s="201" t="s">
        <v>591</v>
      </c>
      <c r="F165" s="205">
        <v>43439</v>
      </c>
      <c r="G165" s="244" t="s">
        <v>652</v>
      </c>
      <c r="H165" s="201" t="s">
        <v>37</v>
      </c>
      <c r="I165" s="201" t="s">
        <v>50</v>
      </c>
      <c r="J165" s="201" t="s">
        <v>50</v>
      </c>
      <c r="K165" s="201" t="s">
        <v>653</v>
      </c>
      <c r="L165" s="164" t="s">
        <v>654</v>
      </c>
      <c r="M165" s="13" t="s">
        <v>45</v>
      </c>
      <c r="N165" s="27" t="s">
        <v>655</v>
      </c>
      <c r="O165" s="29">
        <v>43465</v>
      </c>
      <c r="P165" s="24">
        <v>43554</v>
      </c>
      <c r="Q165" s="12" t="s">
        <v>656</v>
      </c>
      <c r="R165" s="163">
        <v>1</v>
      </c>
      <c r="S165" s="12"/>
      <c r="T165" s="12"/>
      <c r="U165" s="13"/>
      <c r="V165" s="13"/>
      <c r="W165" s="13"/>
      <c r="X165" s="13"/>
      <c r="Y165" s="122" t="s">
        <v>717</v>
      </c>
    </row>
    <row r="166" spans="1:25" ht="72.75" customHeight="1" x14ac:dyDescent="0.25">
      <c r="A166" s="264"/>
      <c r="B166" s="196" t="s">
        <v>33</v>
      </c>
      <c r="C166" s="239"/>
      <c r="D166" s="239"/>
      <c r="E166" s="239"/>
      <c r="F166" s="295"/>
      <c r="G166" s="245"/>
      <c r="H166" s="239"/>
      <c r="I166" s="239"/>
      <c r="J166" s="239"/>
      <c r="K166" s="239"/>
      <c r="L166" s="164" t="s">
        <v>657</v>
      </c>
      <c r="M166" s="186" t="s">
        <v>44</v>
      </c>
      <c r="N166" s="27" t="s">
        <v>655</v>
      </c>
      <c r="O166" s="29">
        <v>43465</v>
      </c>
      <c r="P166" s="24">
        <v>43554</v>
      </c>
      <c r="Q166" s="12" t="s">
        <v>658</v>
      </c>
      <c r="R166" s="163">
        <v>1</v>
      </c>
      <c r="S166" s="12"/>
      <c r="T166" s="12"/>
      <c r="U166" s="13"/>
      <c r="V166" s="13"/>
      <c r="W166" s="13"/>
      <c r="X166" s="13"/>
      <c r="Y166" s="122" t="s">
        <v>717</v>
      </c>
    </row>
    <row r="167" spans="1:25" ht="72.75" customHeight="1" x14ac:dyDescent="0.25">
      <c r="A167" s="200"/>
      <c r="B167" s="196" t="s">
        <v>33</v>
      </c>
      <c r="C167" s="202"/>
      <c r="D167" s="202"/>
      <c r="E167" s="202"/>
      <c r="F167" s="206"/>
      <c r="G167" s="246"/>
      <c r="H167" s="202"/>
      <c r="I167" s="202"/>
      <c r="J167" s="202"/>
      <c r="K167" s="202"/>
      <c r="L167" s="164" t="s">
        <v>659</v>
      </c>
      <c r="M167" s="13" t="s">
        <v>44</v>
      </c>
      <c r="N167" s="27" t="s">
        <v>655</v>
      </c>
      <c r="O167" s="29">
        <v>43465</v>
      </c>
      <c r="P167" s="24">
        <v>43554</v>
      </c>
      <c r="Q167" s="12" t="s">
        <v>627</v>
      </c>
      <c r="R167" s="163">
        <v>1</v>
      </c>
      <c r="S167" s="12"/>
      <c r="T167" s="12"/>
      <c r="U167" s="13"/>
      <c r="V167" s="13"/>
      <c r="W167" s="13"/>
      <c r="X167" s="13"/>
      <c r="Y167" s="122" t="s">
        <v>717</v>
      </c>
    </row>
    <row r="168" spans="1:25" ht="102.75" customHeight="1" x14ac:dyDescent="0.25">
      <c r="A168" s="199" t="s">
        <v>745</v>
      </c>
      <c r="B168" s="193" t="s">
        <v>33</v>
      </c>
      <c r="C168" s="201" t="s">
        <v>35</v>
      </c>
      <c r="D168" s="201" t="s">
        <v>42</v>
      </c>
      <c r="E168" s="201" t="s">
        <v>591</v>
      </c>
      <c r="F168" s="205">
        <v>43439</v>
      </c>
      <c r="G168" s="244" t="s">
        <v>663</v>
      </c>
      <c r="H168" s="97" t="s">
        <v>39</v>
      </c>
      <c r="I168" s="201" t="s">
        <v>50</v>
      </c>
      <c r="J168" s="201" t="s">
        <v>50</v>
      </c>
      <c r="K168" s="201" t="s">
        <v>664</v>
      </c>
      <c r="L168" s="5" t="s">
        <v>665</v>
      </c>
      <c r="M168" s="13" t="s">
        <v>277</v>
      </c>
      <c r="N168" s="27" t="s">
        <v>655</v>
      </c>
      <c r="O168" s="43">
        <v>43465</v>
      </c>
      <c r="P168" s="192">
        <v>43554</v>
      </c>
      <c r="Q168" s="12" t="s">
        <v>666</v>
      </c>
      <c r="R168" s="163">
        <v>1</v>
      </c>
      <c r="S168" s="12"/>
      <c r="T168" s="12"/>
      <c r="U168" s="13"/>
      <c r="V168" s="13"/>
      <c r="W168" s="13"/>
      <c r="X168" s="13"/>
      <c r="Y168" s="122" t="s">
        <v>717</v>
      </c>
    </row>
    <row r="169" spans="1:25" ht="106.5" customHeight="1" x14ac:dyDescent="0.25">
      <c r="A169" s="264"/>
      <c r="B169" s="193" t="s">
        <v>33</v>
      </c>
      <c r="C169" s="239"/>
      <c r="D169" s="239"/>
      <c r="E169" s="239"/>
      <c r="F169" s="295"/>
      <c r="G169" s="245"/>
      <c r="H169" s="314" t="s">
        <v>39</v>
      </c>
      <c r="I169" s="239"/>
      <c r="J169" s="239"/>
      <c r="K169" s="239"/>
      <c r="L169" s="5" t="s">
        <v>667</v>
      </c>
      <c r="M169" s="13" t="s">
        <v>277</v>
      </c>
      <c r="N169" s="27" t="s">
        <v>655</v>
      </c>
      <c r="O169" s="43">
        <v>43465</v>
      </c>
      <c r="P169" s="192">
        <v>43554</v>
      </c>
      <c r="Q169" s="12" t="s">
        <v>627</v>
      </c>
      <c r="R169" s="163">
        <v>1</v>
      </c>
      <c r="S169" s="12"/>
      <c r="T169" s="12"/>
      <c r="U169" s="13"/>
      <c r="V169" s="13"/>
      <c r="W169" s="13"/>
      <c r="X169" s="13"/>
      <c r="Y169" s="122" t="s">
        <v>717</v>
      </c>
    </row>
    <row r="170" spans="1:25" ht="53.25" customHeight="1" x14ac:dyDescent="0.25">
      <c r="A170" s="199" t="s">
        <v>746</v>
      </c>
      <c r="B170" s="193" t="s">
        <v>33</v>
      </c>
      <c r="C170" s="201" t="s">
        <v>35</v>
      </c>
      <c r="D170" s="201" t="s">
        <v>42</v>
      </c>
      <c r="E170" s="201" t="s">
        <v>591</v>
      </c>
      <c r="F170" s="205">
        <v>43439</v>
      </c>
      <c r="G170" s="201" t="s">
        <v>668</v>
      </c>
      <c r="H170" s="314"/>
      <c r="I170" s="201" t="s">
        <v>50</v>
      </c>
      <c r="J170" s="201" t="s">
        <v>50</v>
      </c>
      <c r="K170" s="201" t="s">
        <v>669</v>
      </c>
      <c r="L170" s="5" t="s">
        <v>670</v>
      </c>
      <c r="M170" s="13" t="s">
        <v>277</v>
      </c>
      <c r="N170" s="27" t="s">
        <v>655</v>
      </c>
      <c r="O170" s="29">
        <v>43465</v>
      </c>
      <c r="P170" s="168">
        <v>43646</v>
      </c>
      <c r="Q170" s="12" t="s">
        <v>675</v>
      </c>
      <c r="R170" s="163">
        <v>1</v>
      </c>
      <c r="S170" s="12"/>
      <c r="T170" s="12"/>
      <c r="U170" s="13"/>
      <c r="V170" s="13"/>
      <c r="W170" s="13"/>
      <c r="X170" s="13"/>
      <c r="Y170" s="122" t="s">
        <v>717</v>
      </c>
    </row>
    <row r="171" spans="1:25" ht="87.75" customHeight="1" x14ac:dyDescent="0.25">
      <c r="A171" s="264"/>
      <c r="B171" s="196" t="s">
        <v>33</v>
      </c>
      <c r="C171" s="239"/>
      <c r="D171" s="239"/>
      <c r="E171" s="239"/>
      <c r="F171" s="295"/>
      <c r="G171" s="239"/>
      <c r="H171" s="314"/>
      <c r="I171" s="239"/>
      <c r="J171" s="239"/>
      <c r="K171" s="239"/>
      <c r="L171" s="5" t="s">
        <v>625</v>
      </c>
      <c r="M171" s="13" t="s">
        <v>277</v>
      </c>
      <c r="N171" s="27" t="s">
        <v>655</v>
      </c>
      <c r="O171" s="29">
        <v>43465</v>
      </c>
      <c r="P171" s="168">
        <v>43646</v>
      </c>
      <c r="Q171" s="178" t="s">
        <v>634</v>
      </c>
      <c r="R171" s="163">
        <v>1</v>
      </c>
      <c r="S171" s="12"/>
      <c r="T171" s="12"/>
      <c r="U171" s="13"/>
      <c r="V171" s="13"/>
      <c r="W171" s="13"/>
      <c r="X171" s="13"/>
      <c r="Y171" s="122" t="s">
        <v>717</v>
      </c>
    </row>
    <row r="172" spans="1:25" ht="77.25" customHeight="1" x14ac:dyDescent="0.25">
      <c r="A172" s="200"/>
      <c r="B172" s="196" t="s">
        <v>33</v>
      </c>
      <c r="C172" s="202"/>
      <c r="D172" s="202"/>
      <c r="E172" s="202"/>
      <c r="F172" s="206"/>
      <c r="G172" s="202"/>
      <c r="H172" s="315"/>
      <c r="I172" s="202"/>
      <c r="J172" s="202"/>
      <c r="K172" s="202"/>
      <c r="L172" s="5" t="s">
        <v>626</v>
      </c>
      <c r="M172" s="13" t="s">
        <v>277</v>
      </c>
      <c r="N172" s="27" t="s">
        <v>655</v>
      </c>
      <c r="O172" s="29">
        <v>43465</v>
      </c>
      <c r="P172" s="168">
        <v>43646</v>
      </c>
      <c r="Q172" s="178" t="s">
        <v>627</v>
      </c>
      <c r="R172" s="163">
        <v>1</v>
      </c>
      <c r="S172" s="12"/>
      <c r="T172" s="12"/>
      <c r="U172" s="13"/>
      <c r="V172" s="13"/>
      <c r="W172" s="13"/>
      <c r="X172" s="13"/>
      <c r="Y172" s="122" t="s">
        <v>717</v>
      </c>
    </row>
    <row r="173" spans="1:25" ht="93.75" customHeight="1" x14ac:dyDescent="0.25">
      <c r="A173" s="199" t="s">
        <v>747</v>
      </c>
      <c r="B173" s="193" t="s">
        <v>33</v>
      </c>
      <c r="C173" s="201" t="s">
        <v>35</v>
      </c>
      <c r="D173" s="201" t="s">
        <v>42</v>
      </c>
      <c r="E173" s="201" t="s">
        <v>591</v>
      </c>
      <c r="F173" s="205">
        <v>43439</v>
      </c>
      <c r="G173" s="201" t="s">
        <v>671</v>
      </c>
      <c r="H173" s="201" t="s">
        <v>39</v>
      </c>
      <c r="I173" s="201" t="s">
        <v>50</v>
      </c>
      <c r="J173" s="201" t="s">
        <v>50</v>
      </c>
      <c r="K173" s="201" t="s">
        <v>676</v>
      </c>
      <c r="L173" s="5" t="s">
        <v>672</v>
      </c>
      <c r="M173" s="13" t="s">
        <v>277</v>
      </c>
      <c r="N173" s="27" t="s">
        <v>655</v>
      </c>
      <c r="O173" s="43">
        <v>43465</v>
      </c>
      <c r="P173" s="168">
        <v>43554</v>
      </c>
      <c r="Q173" s="12" t="s">
        <v>674</v>
      </c>
      <c r="R173" s="163">
        <v>1</v>
      </c>
      <c r="S173" s="12"/>
      <c r="T173" s="12"/>
      <c r="U173" s="13"/>
      <c r="V173" s="13"/>
      <c r="W173" s="13"/>
      <c r="X173" s="13"/>
      <c r="Y173" s="122" t="s">
        <v>717</v>
      </c>
    </row>
    <row r="174" spans="1:25" ht="80.25" customHeight="1" x14ac:dyDescent="0.25">
      <c r="A174" s="264"/>
      <c r="B174" s="196" t="s">
        <v>33</v>
      </c>
      <c r="C174" s="239"/>
      <c r="D174" s="239"/>
      <c r="E174" s="239"/>
      <c r="F174" s="295"/>
      <c r="G174" s="239"/>
      <c r="H174" s="239"/>
      <c r="I174" s="239"/>
      <c r="J174" s="239"/>
      <c r="K174" s="239"/>
      <c r="L174" s="5" t="s">
        <v>625</v>
      </c>
      <c r="M174" s="13" t="s">
        <v>277</v>
      </c>
      <c r="N174" s="27" t="s">
        <v>655</v>
      </c>
      <c r="O174" s="43">
        <v>43465</v>
      </c>
      <c r="P174" s="168">
        <v>43554</v>
      </c>
      <c r="Q174" s="178" t="s">
        <v>634</v>
      </c>
      <c r="R174" s="163">
        <v>1</v>
      </c>
      <c r="S174" s="12"/>
      <c r="T174" s="12"/>
      <c r="U174" s="13"/>
      <c r="V174" s="13"/>
      <c r="W174" s="13"/>
      <c r="X174" s="13"/>
      <c r="Y174" s="122" t="s">
        <v>717</v>
      </c>
    </row>
    <row r="175" spans="1:25" ht="59.25" customHeight="1" x14ac:dyDescent="0.25">
      <c r="A175" s="200"/>
      <c r="B175" s="194" t="s">
        <v>33</v>
      </c>
      <c r="C175" s="202"/>
      <c r="D175" s="202"/>
      <c r="E175" s="202"/>
      <c r="F175" s="206"/>
      <c r="G175" s="202"/>
      <c r="H175" s="202"/>
      <c r="I175" s="202"/>
      <c r="J175" s="202"/>
      <c r="K175" s="202"/>
      <c r="L175" s="5" t="s">
        <v>673</v>
      </c>
      <c r="M175" s="13" t="s">
        <v>277</v>
      </c>
      <c r="N175" s="27" t="s">
        <v>655</v>
      </c>
      <c r="O175" s="43">
        <v>43465</v>
      </c>
      <c r="P175" s="168">
        <v>43554</v>
      </c>
      <c r="Q175" s="178" t="s">
        <v>627</v>
      </c>
      <c r="R175" s="163">
        <v>1</v>
      </c>
      <c r="S175" s="12"/>
      <c r="T175" s="12"/>
      <c r="U175" s="13"/>
      <c r="V175" s="13"/>
      <c r="W175" s="13"/>
      <c r="X175" s="13"/>
      <c r="Y175" s="122" t="s">
        <v>717</v>
      </c>
    </row>
    <row r="176" spans="1:25" ht="191.25" customHeight="1" x14ac:dyDescent="0.25">
      <c r="A176" s="42" t="s">
        <v>735</v>
      </c>
      <c r="B176" s="196" t="s">
        <v>30</v>
      </c>
      <c r="C176" s="5" t="s">
        <v>36</v>
      </c>
      <c r="D176" s="5" t="s">
        <v>42</v>
      </c>
      <c r="E176" s="5" t="s">
        <v>591</v>
      </c>
      <c r="F176" s="24">
        <v>43439</v>
      </c>
      <c r="G176" s="5" t="s">
        <v>677</v>
      </c>
      <c r="H176" s="5" t="s">
        <v>37</v>
      </c>
      <c r="I176" s="5" t="s">
        <v>49</v>
      </c>
      <c r="J176" s="44" t="s">
        <v>55</v>
      </c>
      <c r="K176" s="28" t="s">
        <v>678</v>
      </c>
      <c r="L176" s="5" t="s">
        <v>679</v>
      </c>
      <c r="M176" s="13" t="s">
        <v>44</v>
      </c>
      <c r="N176" s="27" t="s">
        <v>680</v>
      </c>
      <c r="O176" s="24">
        <v>43467</v>
      </c>
      <c r="P176" s="24">
        <v>43646</v>
      </c>
      <c r="Q176" s="12" t="s">
        <v>681</v>
      </c>
      <c r="R176" s="12" t="s">
        <v>682</v>
      </c>
      <c r="S176" s="12"/>
      <c r="T176" s="12"/>
      <c r="U176" s="13"/>
      <c r="V176" s="13"/>
      <c r="W176" s="13"/>
      <c r="X176" s="13"/>
      <c r="Y176" s="122" t="s">
        <v>47</v>
      </c>
    </row>
    <row r="177" spans="1:25" ht="75" customHeight="1" x14ac:dyDescent="0.25">
      <c r="A177" s="199" t="s">
        <v>741</v>
      </c>
      <c r="B177" s="193" t="s">
        <v>683</v>
      </c>
      <c r="C177" s="201" t="s">
        <v>400</v>
      </c>
      <c r="D177" s="201" t="s">
        <v>42</v>
      </c>
      <c r="E177" s="201" t="s">
        <v>591</v>
      </c>
      <c r="F177" s="212">
        <v>43439</v>
      </c>
      <c r="G177" s="209" t="s">
        <v>684</v>
      </c>
      <c r="H177" s="209" t="s">
        <v>39</v>
      </c>
      <c r="I177" s="209" t="s">
        <v>49</v>
      </c>
      <c r="J177" s="209"/>
      <c r="K177" s="209" t="s">
        <v>685</v>
      </c>
      <c r="L177" s="164" t="s">
        <v>686</v>
      </c>
      <c r="M177" s="13" t="s">
        <v>277</v>
      </c>
      <c r="N177" s="27" t="s">
        <v>687</v>
      </c>
      <c r="O177" s="29">
        <v>43460</v>
      </c>
      <c r="P177" s="24">
        <v>43583</v>
      </c>
      <c r="Q177" s="13" t="s">
        <v>688</v>
      </c>
      <c r="R177" s="163">
        <v>1</v>
      </c>
      <c r="S177" s="12"/>
      <c r="T177" s="12"/>
      <c r="U177" s="13"/>
      <c r="V177" s="13"/>
      <c r="W177" s="13"/>
      <c r="X177" s="13"/>
      <c r="Y177" s="122" t="s">
        <v>47</v>
      </c>
    </row>
    <row r="178" spans="1:25" ht="82.5" customHeight="1" x14ac:dyDescent="0.25">
      <c r="A178" s="200"/>
      <c r="B178" s="193" t="s">
        <v>683</v>
      </c>
      <c r="C178" s="202"/>
      <c r="D178" s="202"/>
      <c r="E178" s="202"/>
      <c r="F178" s="212"/>
      <c r="G178" s="209"/>
      <c r="H178" s="209"/>
      <c r="I178" s="209"/>
      <c r="J178" s="209"/>
      <c r="K178" s="209"/>
      <c r="L178" s="164" t="s">
        <v>689</v>
      </c>
      <c r="M178" s="13" t="s">
        <v>277</v>
      </c>
      <c r="N178" s="27" t="s">
        <v>687</v>
      </c>
      <c r="O178" s="29">
        <v>43556</v>
      </c>
      <c r="P178" s="24">
        <v>43249</v>
      </c>
      <c r="Q178" s="13" t="s">
        <v>690</v>
      </c>
      <c r="R178" s="163">
        <v>1</v>
      </c>
      <c r="S178" s="12"/>
      <c r="T178" s="12"/>
      <c r="U178" s="13"/>
      <c r="V178" s="13"/>
      <c r="W178" s="13"/>
      <c r="X178" s="13"/>
      <c r="Y178" s="122" t="s">
        <v>47</v>
      </c>
    </row>
    <row r="179" spans="1:25" ht="72" customHeight="1" x14ac:dyDescent="0.25">
      <c r="A179" s="201" t="s">
        <v>740</v>
      </c>
      <c r="B179" s="193" t="s">
        <v>683</v>
      </c>
      <c r="C179" s="201" t="s">
        <v>400</v>
      </c>
      <c r="D179" s="201" t="s">
        <v>42</v>
      </c>
      <c r="E179" s="201" t="s">
        <v>591</v>
      </c>
      <c r="F179" s="205">
        <v>43439</v>
      </c>
      <c r="G179" s="210" t="s">
        <v>691</v>
      </c>
      <c r="H179" s="201" t="s">
        <v>39</v>
      </c>
      <c r="I179" s="201" t="s">
        <v>49</v>
      </c>
      <c r="J179" s="201"/>
      <c r="K179" s="201" t="s">
        <v>692</v>
      </c>
      <c r="L179" s="164" t="s">
        <v>693</v>
      </c>
      <c r="M179" s="13" t="s">
        <v>277</v>
      </c>
      <c r="N179" s="27" t="s">
        <v>687</v>
      </c>
      <c r="O179" s="29">
        <v>43460</v>
      </c>
      <c r="P179" s="24">
        <v>43539</v>
      </c>
      <c r="Q179" s="13" t="s">
        <v>694</v>
      </c>
      <c r="R179" s="163">
        <v>1</v>
      </c>
      <c r="S179" s="12"/>
      <c r="T179" s="12"/>
      <c r="U179" s="13"/>
      <c r="V179" s="13"/>
      <c r="W179" s="13"/>
      <c r="X179" s="13"/>
      <c r="Y179" s="122" t="s">
        <v>47</v>
      </c>
    </row>
    <row r="180" spans="1:25" ht="57.75" customHeight="1" x14ac:dyDescent="0.25">
      <c r="A180" s="202"/>
      <c r="B180" s="193" t="s">
        <v>683</v>
      </c>
      <c r="C180" s="202"/>
      <c r="D180" s="202"/>
      <c r="E180" s="202"/>
      <c r="F180" s="206"/>
      <c r="G180" s="211"/>
      <c r="H180" s="202"/>
      <c r="I180" s="202"/>
      <c r="J180" s="202"/>
      <c r="K180" s="202"/>
      <c r="L180" s="164" t="s">
        <v>695</v>
      </c>
      <c r="M180" s="13" t="s">
        <v>277</v>
      </c>
      <c r="N180" s="27" t="s">
        <v>687</v>
      </c>
      <c r="O180" s="24">
        <v>43542</v>
      </c>
      <c r="P180" s="24">
        <v>43553</v>
      </c>
      <c r="Q180" s="13" t="s">
        <v>696</v>
      </c>
      <c r="R180" s="163">
        <v>1</v>
      </c>
      <c r="S180" s="12"/>
      <c r="T180" s="12"/>
      <c r="U180" s="13"/>
      <c r="V180" s="13"/>
      <c r="W180" s="13"/>
      <c r="X180" s="13"/>
      <c r="Y180" s="122" t="s">
        <v>47</v>
      </c>
    </row>
    <row r="181" spans="1:25" ht="186.75" customHeight="1" x14ac:dyDescent="0.25">
      <c r="A181" s="42" t="s">
        <v>742</v>
      </c>
      <c r="B181" s="174" t="s">
        <v>697</v>
      </c>
      <c r="C181" s="174" t="s">
        <v>698</v>
      </c>
      <c r="D181" s="174" t="s">
        <v>699</v>
      </c>
      <c r="E181" s="44" t="s">
        <v>700</v>
      </c>
      <c r="F181" s="24">
        <v>43451</v>
      </c>
      <c r="G181" s="30" t="s">
        <v>712</v>
      </c>
      <c r="H181" s="174" t="s">
        <v>37</v>
      </c>
      <c r="I181" s="174" t="s">
        <v>49</v>
      </c>
      <c r="J181" s="44"/>
      <c r="K181" s="44" t="s">
        <v>701</v>
      </c>
      <c r="L181" s="44" t="s">
        <v>702</v>
      </c>
      <c r="M181" s="13" t="s">
        <v>277</v>
      </c>
      <c r="N181" s="27" t="s">
        <v>703</v>
      </c>
      <c r="O181" s="24">
        <v>43132</v>
      </c>
      <c r="P181" s="24">
        <v>43159</v>
      </c>
      <c r="Q181" s="12" t="s">
        <v>704</v>
      </c>
      <c r="R181" s="187">
        <v>1</v>
      </c>
      <c r="S181" s="12"/>
      <c r="T181" s="12"/>
      <c r="U181" s="13"/>
      <c r="V181" s="13"/>
      <c r="W181" s="13"/>
      <c r="X181" s="13"/>
      <c r="Y181" s="122" t="s">
        <v>47</v>
      </c>
    </row>
    <row r="182" spans="1:25" ht="102" customHeight="1" x14ac:dyDescent="0.25">
      <c r="A182" s="199" t="s">
        <v>743</v>
      </c>
      <c r="B182" s="174" t="s">
        <v>697</v>
      </c>
      <c r="C182" s="44" t="s">
        <v>698</v>
      </c>
      <c r="D182" s="201" t="s">
        <v>699</v>
      </c>
      <c r="E182" s="203" t="s">
        <v>705</v>
      </c>
      <c r="F182" s="205">
        <v>43451</v>
      </c>
      <c r="G182" s="207" t="s">
        <v>706</v>
      </c>
      <c r="H182" s="201" t="s">
        <v>38</v>
      </c>
      <c r="I182" s="201" t="s">
        <v>50</v>
      </c>
      <c r="J182" s="203"/>
      <c r="K182" s="203" t="s">
        <v>707</v>
      </c>
      <c r="L182" s="44" t="s">
        <v>708</v>
      </c>
      <c r="M182" s="13" t="s">
        <v>277</v>
      </c>
      <c r="N182" s="27" t="s">
        <v>703</v>
      </c>
      <c r="O182" s="24">
        <v>43132</v>
      </c>
      <c r="P182" s="24">
        <v>43159</v>
      </c>
      <c r="Q182" s="12" t="s">
        <v>709</v>
      </c>
      <c r="R182" s="187">
        <v>1</v>
      </c>
      <c r="S182" s="12"/>
      <c r="T182" s="12"/>
      <c r="U182" s="13"/>
      <c r="V182" s="13"/>
      <c r="W182" s="13"/>
      <c r="X182" s="13"/>
      <c r="Y182" s="122" t="s">
        <v>47</v>
      </c>
    </row>
    <row r="183" spans="1:25" ht="109.5" customHeight="1" x14ac:dyDescent="0.25">
      <c r="A183" s="200"/>
      <c r="B183" s="174" t="s">
        <v>697</v>
      </c>
      <c r="C183" s="44" t="s">
        <v>698</v>
      </c>
      <c r="D183" s="202"/>
      <c r="E183" s="204"/>
      <c r="F183" s="206"/>
      <c r="G183" s="208"/>
      <c r="H183" s="202"/>
      <c r="I183" s="202"/>
      <c r="J183" s="204"/>
      <c r="K183" s="204"/>
      <c r="L183" s="44" t="s">
        <v>710</v>
      </c>
      <c r="M183" s="13" t="s">
        <v>277</v>
      </c>
      <c r="N183" s="27" t="s">
        <v>703</v>
      </c>
      <c r="O183" s="24">
        <v>43160</v>
      </c>
      <c r="P183" s="24">
        <v>43281</v>
      </c>
      <c r="Q183" s="12" t="s">
        <v>711</v>
      </c>
      <c r="R183" s="187">
        <v>1</v>
      </c>
      <c r="S183" s="12"/>
      <c r="T183" s="12"/>
      <c r="U183" s="13"/>
      <c r="V183" s="13"/>
      <c r="W183" s="13"/>
      <c r="X183" s="13"/>
      <c r="Y183" s="122" t="s">
        <v>47</v>
      </c>
    </row>
  </sheetData>
  <autoFilter ref="A6:Y183"/>
  <dataConsolidate>
    <dataRefs count="1">
      <dataRef ref="B7" sheet="BASE GENERAL "/>
    </dataRefs>
  </dataConsolidate>
  <mergeCells count="306">
    <mergeCell ref="J173:J175"/>
    <mergeCell ref="K173:K175"/>
    <mergeCell ref="A173:A175"/>
    <mergeCell ref="C173:C175"/>
    <mergeCell ref="D173:D175"/>
    <mergeCell ref="E173:E175"/>
    <mergeCell ref="F173:F175"/>
    <mergeCell ref="G173:G175"/>
    <mergeCell ref="H173:H175"/>
    <mergeCell ref="I173:I175"/>
    <mergeCell ref="J168:J169"/>
    <mergeCell ref="K168:K169"/>
    <mergeCell ref="A170:A172"/>
    <mergeCell ref="C170:C172"/>
    <mergeCell ref="D170:D172"/>
    <mergeCell ref="E170:E172"/>
    <mergeCell ref="F170:F172"/>
    <mergeCell ref="G170:G172"/>
    <mergeCell ref="I170:I172"/>
    <mergeCell ref="J170:J172"/>
    <mergeCell ref="K170:K172"/>
    <mergeCell ref="A168:A169"/>
    <mergeCell ref="C168:C169"/>
    <mergeCell ref="D168:D169"/>
    <mergeCell ref="E168:E169"/>
    <mergeCell ref="F168:F169"/>
    <mergeCell ref="G168:G169"/>
    <mergeCell ref="I168:I169"/>
    <mergeCell ref="H169:H172"/>
    <mergeCell ref="J163:J164"/>
    <mergeCell ref="K163:K164"/>
    <mergeCell ref="E163:E164"/>
    <mergeCell ref="F163:F164"/>
    <mergeCell ref="A165:A167"/>
    <mergeCell ref="C165:C167"/>
    <mergeCell ref="D165:D167"/>
    <mergeCell ref="E165:E167"/>
    <mergeCell ref="F165:F167"/>
    <mergeCell ref="G165:G167"/>
    <mergeCell ref="H165:H167"/>
    <mergeCell ref="I165:I167"/>
    <mergeCell ref="J165:J167"/>
    <mergeCell ref="K165:K167"/>
    <mergeCell ref="A161:A162"/>
    <mergeCell ref="G161:G162"/>
    <mergeCell ref="H161:H162"/>
    <mergeCell ref="I161:I162"/>
    <mergeCell ref="A163:A164"/>
    <mergeCell ref="C163:C164"/>
    <mergeCell ref="D163:D164"/>
    <mergeCell ref="G163:G164"/>
    <mergeCell ref="H163:H164"/>
    <mergeCell ref="I163:I164"/>
    <mergeCell ref="K154:K156"/>
    <mergeCell ref="M154:M156"/>
    <mergeCell ref="N154:N156"/>
    <mergeCell ref="A157:A159"/>
    <mergeCell ref="C157:C159"/>
    <mergeCell ref="D157:D159"/>
    <mergeCell ref="E157:E159"/>
    <mergeCell ref="F157:F159"/>
    <mergeCell ref="G157:G159"/>
    <mergeCell ref="H157:H159"/>
    <mergeCell ref="I157:I159"/>
    <mergeCell ref="J157:J159"/>
    <mergeCell ref="K157:K159"/>
    <mergeCell ref="M157:M159"/>
    <mergeCell ref="N157:N159"/>
    <mergeCell ref="A154:A156"/>
    <mergeCell ref="C154:C156"/>
    <mergeCell ref="D154:D156"/>
    <mergeCell ref="E154:E156"/>
    <mergeCell ref="F154:F156"/>
    <mergeCell ref="G154:G156"/>
    <mergeCell ref="H154:H156"/>
    <mergeCell ref="I154:I156"/>
    <mergeCell ref="J154:J156"/>
    <mergeCell ref="M138:M141"/>
    <mergeCell ref="N138:N141"/>
    <mergeCell ref="O138:O141"/>
    <mergeCell ref="P138:P141"/>
    <mergeCell ref="E142:E143"/>
    <mergeCell ref="K142:K143"/>
    <mergeCell ref="A145:A148"/>
    <mergeCell ref="C145:C148"/>
    <mergeCell ref="D145:D148"/>
    <mergeCell ref="E145:E148"/>
    <mergeCell ref="F145:F148"/>
    <mergeCell ref="G145:G148"/>
    <mergeCell ref="H145:H148"/>
    <mergeCell ref="J145:J148"/>
    <mergeCell ref="K145:K148"/>
    <mergeCell ref="C142:C143"/>
    <mergeCell ref="D142:D143"/>
    <mergeCell ref="E138:E141"/>
    <mergeCell ref="A142:A143"/>
    <mergeCell ref="G142:G143"/>
    <mergeCell ref="F142:F143"/>
    <mergeCell ref="H142:H143"/>
    <mergeCell ref="J142:J143"/>
    <mergeCell ref="J135:J137"/>
    <mergeCell ref="K135:K137"/>
    <mergeCell ref="A138:A141"/>
    <mergeCell ref="C138:C141"/>
    <mergeCell ref="D138:D141"/>
    <mergeCell ref="F138:F141"/>
    <mergeCell ref="G138:G141"/>
    <mergeCell ref="H138:H141"/>
    <mergeCell ref="I138:I141"/>
    <mergeCell ref="J138:J141"/>
    <mergeCell ref="K138:K141"/>
    <mergeCell ref="A135:A137"/>
    <mergeCell ref="C135:C137"/>
    <mergeCell ref="D135:D137"/>
    <mergeCell ref="E135:E137"/>
    <mergeCell ref="F135:F137"/>
    <mergeCell ref="G135:G137"/>
    <mergeCell ref="H135:H137"/>
    <mergeCell ref="I135:I137"/>
    <mergeCell ref="A84:A85"/>
    <mergeCell ref="J116:J118"/>
    <mergeCell ref="K116:K118"/>
    <mergeCell ref="A119:A121"/>
    <mergeCell ref="G119:G121"/>
    <mergeCell ref="H119:H121"/>
    <mergeCell ref="I119:I121"/>
    <mergeCell ref="J119:J121"/>
    <mergeCell ref="K119:K121"/>
    <mergeCell ref="A116:A118"/>
    <mergeCell ref="G116:G118"/>
    <mergeCell ref="H116:H118"/>
    <mergeCell ref="I116:I118"/>
    <mergeCell ref="K86:K88"/>
    <mergeCell ref="K89:K91"/>
    <mergeCell ref="A92:A98"/>
    <mergeCell ref="G92:G98"/>
    <mergeCell ref="K92:K98"/>
    <mergeCell ref="A86:A88"/>
    <mergeCell ref="A89:A91"/>
    <mergeCell ref="G86:G88"/>
    <mergeCell ref="G89:G91"/>
    <mergeCell ref="A102:A106"/>
    <mergeCell ref="A1:Y3"/>
    <mergeCell ref="V4:Y4"/>
    <mergeCell ref="M5:M6"/>
    <mergeCell ref="N5:N6"/>
    <mergeCell ref="S4:U4"/>
    <mergeCell ref="A4:P4"/>
    <mergeCell ref="A5:A6"/>
    <mergeCell ref="B5:B6"/>
    <mergeCell ref="C5:C6"/>
    <mergeCell ref="D5:D6"/>
    <mergeCell ref="F5:F6"/>
    <mergeCell ref="W5:W6"/>
    <mergeCell ref="X5:X6"/>
    <mergeCell ref="Y5:Y6"/>
    <mergeCell ref="P5:P6"/>
    <mergeCell ref="L5:L6"/>
    <mergeCell ref="E5:E6"/>
    <mergeCell ref="I5:J5"/>
    <mergeCell ref="G5:G6"/>
    <mergeCell ref="H5:H6"/>
    <mergeCell ref="K5:K6"/>
    <mergeCell ref="S5:S6"/>
    <mergeCell ref="T5:T6"/>
    <mergeCell ref="U5:U6"/>
    <mergeCell ref="V5:V6"/>
    <mergeCell ref="O5:O6"/>
    <mergeCell ref="Q5:Q6"/>
    <mergeCell ref="R5:R6"/>
    <mergeCell ref="A7:A9"/>
    <mergeCell ref="G7:G9"/>
    <mergeCell ref="K7:K9"/>
    <mergeCell ref="A10:A15"/>
    <mergeCell ref="G10:G15"/>
    <mergeCell ref="K10:K15"/>
    <mergeCell ref="A21:A32"/>
    <mergeCell ref="G21:G32"/>
    <mergeCell ref="K21:K32"/>
    <mergeCell ref="A33:A41"/>
    <mergeCell ref="G33:G41"/>
    <mergeCell ref="K33:K41"/>
    <mergeCell ref="A16:A20"/>
    <mergeCell ref="G16:G20"/>
    <mergeCell ref="K16:K20"/>
    <mergeCell ref="A50:A51"/>
    <mergeCell ref="G50:G51"/>
    <mergeCell ref="J50:J51"/>
    <mergeCell ref="A54:A56"/>
    <mergeCell ref="G54:G56"/>
    <mergeCell ref="A45:A46"/>
    <mergeCell ref="G45:G46"/>
    <mergeCell ref="K45:K46"/>
    <mergeCell ref="A47:A49"/>
    <mergeCell ref="G47:G49"/>
    <mergeCell ref="J47:J49"/>
    <mergeCell ref="K47:K49"/>
    <mergeCell ref="A64:A66"/>
    <mergeCell ref="G64:G66"/>
    <mergeCell ref="A67:A71"/>
    <mergeCell ref="K64:K66"/>
    <mergeCell ref="G67:G71"/>
    <mergeCell ref="K67:K71"/>
    <mergeCell ref="A57:A59"/>
    <mergeCell ref="G57:G59"/>
    <mergeCell ref="K58:K59"/>
    <mergeCell ref="A60:A63"/>
    <mergeCell ref="G60:G63"/>
    <mergeCell ref="K60:K63"/>
    <mergeCell ref="A72:A74"/>
    <mergeCell ref="G72:G74"/>
    <mergeCell ref="K72:K74"/>
    <mergeCell ref="K75:K76"/>
    <mergeCell ref="A79:A80"/>
    <mergeCell ref="A81:A83"/>
    <mergeCell ref="G79:G80"/>
    <mergeCell ref="G81:G83"/>
    <mergeCell ref="K79:K80"/>
    <mergeCell ref="K81:K83"/>
    <mergeCell ref="A75:A76"/>
    <mergeCell ref="G75:G76"/>
    <mergeCell ref="N102:N106"/>
    <mergeCell ref="A107:A111"/>
    <mergeCell ref="G107:G111"/>
    <mergeCell ref="H107:H111"/>
    <mergeCell ref="I107:I111"/>
    <mergeCell ref="J107:J111"/>
    <mergeCell ref="K107:K111"/>
    <mergeCell ref="N107:N111"/>
    <mergeCell ref="K102:K106"/>
    <mergeCell ref="J102:J106"/>
    <mergeCell ref="I102:I106"/>
    <mergeCell ref="H102:H106"/>
    <mergeCell ref="G102:G106"/>
    <mergeCell ref="N114:N115"/>
    <mergeCell ref="A114:A115"/>
    <mergeCell ref="N112:N113"/>
    <mergeCell ref="J112:J113"/>
    <mergeCell ref="K112:K113"/>
    <mergeCell ref="K114:K115"/>
    <mergeCell ref="J114:J115"/>
    <mergeCell ref="I114:I115"/>
    <mergeCell ref="H114:H115"/>
    <mergeCell ref="G114:G115"/>
    <mergeCell ref="A112:A113"/>
    <mergeCell ref="H112:H113"/>
    <mergeCell ref="I112:I113"/>
    <mergeCell ref="G112:G113"/>
    <mergeCell ref="A123:A125"/>
    <mergeCell ref="K123:K125"/>
    <mergeCell ref="D126:D128"/>
    <mergeCell ref="E126:E128"/>
    <mergeCell ref="F126:F128"/>
    <mergeCell ref="G126:G128"/>
    <mergeCell ref="H126:H128"/>
    <mergeCell ref="I126:I128"/>
    <mergeCell ref="J126:J128"/>
    <mergeCell ref="K126:K128"/>
    <mergeCell ref="A126:A128"/>
    <mergeCell ref="D123:D125"/>
    <mergeCell ref="E123:E125"/>
    <mergeCell ref="F123:F125"/>
    <mergeCell ref="G123:G125"/>
    <mergeCell ref="H123:H125"/>
    <mergeCell ref="I123:I125"/>
    <mergeCell ref="J123:J125"/>
    <mergeCell ref="G132:G133"/>
    <mergeCell ref="A132:A133"/>
    <mergeCell ref="K129:K130"/>
    <mergeCell ref="A129:A130"/>
    <mergeCell ref="D129:D130"/>
    <mergeCell ref="E129:E130"/>
    <mergeCell ref="F129:F130"/>
    <mergeCell ref="G129:G130"/>
    <mergeCell ref="H129:H130"/>
    <mergeCell ref="I129:I130"/>
    <mergeCell ref="J129:J130"/>
    <mergeCell ref="J177:J178"/>
    <mergeCell ref="K177:K178"/>
    <mergeCell ref="A179:A180"/>
    <mergeCell ref="C179:C180"/>
    <mergeCell ref="D179:D180"/>
    <mergeCell ref="E179:E180"/>
    <mergeCell ref="F179:F180"/>
    <mergeCell ref="G179:G180"/>
    <mergeCell ref="H179:H180"/>
    <mergeCell ref="I179:I180"/>
    <mergeCell ref="J179:J180"/>
    <mergeCell ref="K179:K180"/>
    <mergeCell ref="A177:A178"/>
    <mergeCell ref="C177:C178"/>
    <mergeCell ref="D177:D178"/>
    <mergeCell ref="E177:E178"/>
    <mergeCell ref="F177:F178"/>
    <mergeCell ref="G177:G178"/>
    <mergeCell ref="H177:H178"/>
    <mergeCell ref="I177:I178"/>
    <mergeCell ref="A182:A183"/>
    <mergeCell ref="D182:D183"/>
    <mergeCell ref="E182:E183"/>
    <mergeCell ref="F182:F183"/>
    <mergeCell ref="G182:G183"/>
    <mergeCell ref="H182:H183"/>
    <mergeCell ref="I182:I183"/>
    <mergeCell ref="J182:J183"/>
    <mergeCell ref="K182:K183"/>
  </mergeCells>
  <printOptions horizontalCentered="1"/>
  <pageMargins left="0.47244094488188981" right="0.43307086614173229" top="0.74803149606299213" bottom="0.74803149606299213" header="0.31496062992125984" footer="0.31496062992125984"/>
  <pageSetup paperSize="9" scale="30" orientation="landscape" r:id="rId1"/>
  <headerFooter alignWithMargins="0">
    <oddFooter>&amp;L                             EI-F12-V2&amp;RPágina &amp;P de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F59"/>
  <sheetViews>
    <sheetView tabSelected="1" topLeftCell="A34" workbookViewId="0">
      <selection activeCell="B39" sqref="B39"/>
    </sheetView>
  </sheetViews>
  <sheetFormatPr baseColWidth="10" defaultRowHeight="12.75" x14ac:dyDescent="0.2"/>
  <cols>
    <col min="1" max="1" width="11.42578125" style="107"/>
    <col min="2" max="2" width="20" style="107" customWidth="1"/>
    <col min="3" max="3" width="22.7109375" style="107" customWidth="1"/>
    <col min="4" max="4" width="14.5703125" style="107" customWidth="1"/>
    <col min="5" max="5" width="15.7109375" style="107" customWidth="1"/>
    <col min="6" max="16384" width="11.42578125" style="107"/>
  </cols>
  <sheetData>
    <row r="2" spans="2:6" x14ac:dyDescent="0.2">
      <c r="B2" s="319" t="s">
        <v>12</v>
      </c>
      <c r="C2" s="318" t="s">
        <v>452</v>
      </c>
      <c r="D2" s="318"/>
      <c r="E2" s="318"/>
    </row>
    <row r="3" spans="2:6" ht="51" x14ac:dyDescent="0.2">
      <c r="B3" s="319"/>
      <c r="C3" s="108" t="s">
        <v>750</v>
      </c>
      <c r="D3" s="108" t="s">
        <v>439</v>
      </c>
      <c r="E3" s="108" t="s">
        <v>446</v>
      </c>
      <c r="F3" s="109"/>
    </row>
    <row r="4" spans="2:6" ht="25.5" x14ac:dyDescent="0.2">
      <c r="B4" s="110" t="s">
        <v>447</v>
      </c>
      <c r="C4" s="111">
        <v>14</v>
      </c>
      <c r="D4" s="111">
        <v>8</v>
      </c>
      <c r="E4" s="111"/>
    </row>
    <row r="5" spans="2:6" ht="25.5" x14ac:dyDescent="0.2">
      <c r="B5" s="110" t="s">
        <v>448</v>
      </c>
      <c r="C5" s="111">
        <v>4</v>
      </c>
      <c r="D5" s="111">
        <v>15</v>
      </c>
      <c r="E5" s="111">
        <v>14</v>
      </c>
    </row>
    <row r="6" spans="2:6" ht="25.5" x14ac:dyDescent="0.2">
      <c r="B6" s="110" t="s">
        <v>449</v>
      </c>
      <c r="C6" s="111">
        <v>1</v>
      </c>
      <c r="D6" s="111">
        <v>8</v>
      </c>
      <c r="E6" s="111">
        <v>2</v>
      </c>
    </row>
    <row r="7" spans="2:6" x14ac:dyDescent="0.2">
      <c r="B7" s="110" t="s">
        <v>713</v>
      </c>
      <c r="C7" s="111">
        <v>1</v>
      </c>
      <c r="D7" s="111"/>
      <c r="E7" s="111"/>
    </row>
    <row r="8" spans="2:6" x14ac:dyDescent="0.2">
      <c r="B8" s="112" t="s">
        <v>450</v>
      </c>
      <c r="C8" s="111">
        <v>7</v>
      </c>
      <c r="D8" s="111">
        <v>6</v>
      </c>
      <c r="E8" s="111">
        <v>4</v>
      </c>
    </row>
    <row r="9" spans="2:6" x14ac:dyDescent="0.2">
      <c r="B9" s="113" t="s">
        <v>453</v>
      </c>
      <c r="C9" s="114">
        <f>SUM(C4:C8)</f>
        <v>27</v>
      </c>
      <c r="D9" s="114">
        <f>SUM(D4:D8)</f>
        <v>37</v>
      </c>
      <c r="E9" s="114">
        <f>SUM(E4:E8)</f>
        <v>20</v>
      </c>
    </row>
    <row r="10" spans="2:6" x14ac:dyDescent="0.2">
      <c r="B10" s="190" t="s">
        <v>451</v>
      </c>
      <c r="C10" s="320">
        <f>SUM(C9+D9+E9)</f>
        <v>84</v>
      </c>
      <c r="D10" s="320"/>
      <c r="E10" s="320"/>
    </row>
    <row r="13" spans="2:6" x14ac:dyDescent="0.2">
      <c r="B13" s="319" t="s">
        <v>12</v>
      </c>
      <c r="C13" s="318" t="s">
        <v>452</v>
      </c>
      <c r="D13" s="318"/>
      <c r="E13" s="318"/>
    </row>
    <row r="14" spans="2:6" ht="51" x14ac:dyDescent="0.2">
      <c r="B14" s="319"/>
      <c r="C14" s="108" t="s">
        <v>750</v>
      </c>
      <c r="D14" s="108" t="s">
        <v>439</v>
      </c>
      <c r="E14" s="108" t="s">
        <v>446</v>
      </c>
    </row>
    <row r="15" spans="2:6" ht="25.5" x14ac:dyDescent="0.2">
      <c r="B15" s="115" t="s">
        <v>454</v>
      </c>
      <c r="C15" s="116">
        <v>4</v>
      </c>
      <c r="D15" s="116">
        <v>6</v>
      </c>
      <c r="E15" s="116">
        <v>4</v>
      </c>
    </row>
    <row r="16" spans="2:6" x14ac:dyDescent="0.2">
      <c r="B16" s="117" t="s">
        <v>451</v>
      </c>
      <c r="C16" s="320">
        <f>SUM(C15+D15+E15)</f>
        <v>14</v>
      </c>
      <c r="D16" s="320"/>
      <c r="E16" s="320"/>
    </row>
    <row r="19" spans="2:4" x14ac:dyDescent="0.2">
      <c r="B19" s="319" t="s">
        <v>12</v>
      </c>
      <c r="C19" s="198" t="s">
        <v>452</v>
      </c>
    </row>
    <row r="20" spans="2:4" ht="51" x14ac:dyDescent="0.2">
      <c r="B20" s="319"/>
      <c r="C20" s="108" t="s">
        <v>750</v>
      </c>
    </row>
    <row r="21" spans="2:4" ht="38.25" x14ac:dyDescent="0.2">
      <c r="B21" s="118" t="s">
        <v>455</v>
      </c>
      <c r="C21" s="116">
        <v>2</v>
      </c>
    </row>
    <row r="22" spans="2:4" x14ac:dyDescent="0.2">
      <c r="B22" s="117" t="s">
        <v>451</v>
      </c>
      <c r="C22" s="198">
        <f>+C21+D21</f>
        <v>2</v>
      </c>
    </row>
    <row r="25" spans="2:4" x14ac:dyDescent="0.2">
      <c r="B25" s="319" t="s">
        <v>12</v>
      </c>
      <c r="C25" s="108" t="s">
        <v>452</v>
      </c>
    </row>
    <row r="26" spans="2:4" x14ac:dyDescent="0.2">
      <c r="B26" s="319"/>
      <c r="C26" s="108" t="s">
        <v>439</v>
      </c>
    </row>
    <row r="27" spans="2:4" ht="25.5" x14ac:dyDescent="0.2">
      <c r="B27" s="118" t="s">
        <v>719</v>
      </c>
      <c r="C27" s="116">
        <v>3</v>
      </c>
    </row>
    <row r="28" spans="2:4" x14ac:dyDescent="0.2">
      <c r="B28" s="191" t="s">
        <v>451</v>
      </c>
      <c r="C28" s="191">
        <f>+C27</f>
        <v>3</v>
      </c>
    </row>
    <row r="31" spans="2:4" x14ac:dyDescent="0.2">
      <c r="B31" s="319" t="s">
        <v>12</v>
      </c>
      <c r="C31" s="321" t="s">
        <v>452</v>
      </c>
      <c r="D31" s="321"/>
    </row>
    <row r="32" spans="2:4" ht="51" x14ac:dyDescent="0.2">
      <c r="B32" s="319"/>
      <c r="C32" s="108" t="s">
        <v>750</v>
      </c>
      <c r="D32" s="108" t="s">
        <v>439</v>
      </c>
    </row>
    <row r="33" spans="2:4" ht="38.25" x14ac:dyDescent="0.2">
      <c r="B33" s="118" t="s">
        <v>721</v>
      </c>
      <c r="C33" s="116">
        <v>2</v>
      </c>
      <c r="D33" s="116">
        <v>4</v>
      </c>
    </row>
    <row r="34" spans="2:4" x14ac:dyDescent="0.2">
      <c r="B34" s="191" t="s">
        <v>451</v>
      </c>
      <c r="C34" s="316">
        <f>+C33+D33</f>
        <v>6</v>
      </c>
      <c r="D34" s="317"/>
    </row>
    <row r="37" spans="2:4" x14ac:dyDescent="0.2">
      <c r="B37" s="319" t="s">
        <v>12</v>
      </c>
      <c r="C37" s="108" t="s">
        <v>452</v>
      </c>
    </row>
    <row r="38" spans="2:4" x14ac:dyDescent="0.2">
      <c r="B38" s="319"/>
      <c r="C38" s="108" t="s">
        <v>439</v>
      </c>
    </row>
    <row r="39" spans="2:4" ht="25.5" x14ac:dyDescent="0.2">
      <c r="B39" s="118" t="s">
        <v>720</v>
      </c>
      <c r="C39" s="116">
        <v>4</v>
      </c>
    </row>
    <row r="40" spans="2:4" x14ac:dyDescent="0.2">
      <c r="B40" s="191" t="s">
        <v>451</v>
      </c>
      <c r="C40" s="191">
        <f>+C39</f>
        <v>4</v>
      </c>
    </row>
    <row r="43" spans="2:4" x14ac:dyDescent="0.2">
      <c r="B43" s="319" t="s">
        <v>12</v>
      </c>
      <c r="C43" s="108" t="s">
        <v>452</v>
      </c>
    </row>
    <row r="44" spans="2:4" x14ac:dyDescent="0.2">
      <c r="B44" s="319"/>
      <c r="C44" s="108" t="s">
        <v>439</v>
      </c>
    </row>
    <row r="45" spans="2:4" x14ac:dyDescent="0.2">
      <c r="B45" s="118" t="s">
        <v>722</v>
      </c>
      <c r="C45" s="116">
        <v>15</v>
      </c>
    </row>
    <row r="46" spans="2:4" x14ac:dyDescent="0.2">
      <c r="B46" s="191" t="s">
        <v>451</v>
      </c>
      <c r="C46" s="191">
        <f>+C45</f>
        <v>15</v>
      </c>
    </row>
    <row r="49" spans="2:5" x14ac:dyDescent="0.2">
      <c r="B49" s="319" t="s">
        <v>12</v>
      </c>
      <c r="C49" s="318" t="s">
        <v>452</v>
      </c>
      <c r="D49" s="318"/>
      <c r="E49" s="318"/>
    </row>
    <row r="50" spans="2:5" ht="51" x14ac:dyDescent="0.2">
      <c r="B50" s="319"/>
      <c r="C50" s="108" t="s">
        <v>750</v>
      </c>
      <c r="D50" s="108" t="s">
        <v>439</v>
      </c>
      <c r="E50" s="108" t="s">
        <v>446</v>
      </c>
    </row>
    <row r="51" spans="2:5" ht="25.5" x14ac:dyDescent="0.2">
      <c r="B51" s="118" t="s">
        <v>456</v>
      </c>
      <c r="C51" s="116">
        <v>3</v>
      </c>
      <c r="D51" s="116">
        <v>31</v>
      </c>
      <c r="E51" s="116">
        <v>1</v>
      </c>
    </row>
    <row r="52" spans="2:5" x14ac:dyDescent="0.2">
      <c r="B52" s="117" t="s">
        <v>451</v>
      </c>
      <c r="C52" s="320">
        <f>+C51+D51+E51</f>
        <v>35</v>
      </c>
      <c r="D52" s="320"/>
      <c r="E52" s="320"/>
    </row>
    <row r="56" spans="2:5" x14ac:dyDescent="0.2">
      <c r="B56" s="319" t="s">
        <v>12</v>
      </c>
      <c r="C56" s="318" t="s">
        <v>452</v>
      </c>
      <c r="D56" s="318"/>
      <c r="E56" s="318"/>
    </row>
    <row r="57" spans="2:5" ht="51" x14ac:dyDescent="0.2">
      <c r="B57" s="319"/>
      <c r="C57" s="108" t="s">
        <v>750</v>
      </c>
      <c r="D57" s="108" t="s">
        <v>439</v>
      </c>
      <c r="E57" s="108" t="s">
        <v>446</v>
      </c>
    </row>
    <row r="58" spans="2:5" ht="51" x14ac:dyDescent="0.2">
      <c r="B58" s="118" t="s">
        <v>457</v>
      </c>
      <c r="C58" s="116">
        <v>7</v>
      </c>
      <c r="D58" s="116">
        <v>4</v>
      </c>
      <c r="E58" s="116">
        <v>3</v>
      </c>
    </row>
    <row r="59" spans="2:5" x14ac:dyDescent="0.2">
      <c r="B59" s="117" t="s">
        <v>451</v>
      </c>
      <c r="C59" s="320">
        <f>+C58+D58+E58</f>
        <v>14</v>
      </c>
      <c r="D59" s="320"/>
      <c r="E59" s="320"/>
    </row>
  </sheetData>
  <mergeCells count="19">
    <mergeCell ref="B37:B38"/>
    <mergeCell ref="B43:B44"/>
    <mergeCell ref="C59:E59"/>
    <mergeCell ref="B49:B50"/>
    <mergeCell ref="C49:E49"/>
    <mergeCell ref="C52:E52"/>
    <mergeCell ref="B56:B57"/>
    <mergeCell ref="C56:E56"/>
    <mergeCell ref="C34:D34"/>
    <mergeCell ref="C2:E2"/>
    <mergeCell ref="B2:B3"/>
    <mergeCell ref="C10:E10"/>
    <mergeCell ref="B13:B14"/>
    <mergeCell ref="B31:B32"/>
    <mergeCell ref="C13:E13"/>
    <mergeCell ref="C16:E16"/>
    <mergeCell ref="B25:B26"/>
    <mergeCell ref="B19:B20"/>
    <mergeCell ref="C31:D31"/>
  </mergeCells>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BASE GENERAL </vt:lpstr>
      <vt:lpstr>Hoja1</vt:lpstr>
      <vt:lpstr>'BASE GENERAL '!Área_de_impresión</vt:lpstr>
      <vt:lpstr>CERRADA</vt:lpstr>
    </vt:vector>
  </TitlesOfParts>
  <Company>Instituto Nacional de Vias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Diana Marcela Amaya Suarez</cp:lastModifiedBy>
  <cp:lastPrinted>2018-09-27T19:03:54Z</cp:lastPrinted>
  <dcterms:created xsi:type="dcterms:W3CDTF">2006-02-16T22:22:21Z</dcterms:created>
  <dcterms:modified xsi:type="dcterms:W3CDTF">2019-02-04T17:07:05Z</dcterms:modified>
</cp:coreProperties>
</file>