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420" windowWidth="23475" windowHeight="925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45621" concurrentCalc="0"/>
</workbook>
</file>

<file path=xl/calcChain.xml><?xml version="1.0" encoding="utf-8"?>
<calcChain xmlns="http://schemas.openxmlformats.org/spreadsheetml/2006/main">
  <c r="G33" i="1" l="1"/>
  <c r="O33" i="1"/>
  <c r="E33" i="1"/>
  <c r="G31" i="1"/>
  <c r="O31" i="1"/>
  <c r="E31" i="1"/>
  <c r="G29" i="1"/>
  <c r="O29" i="1"/>
  <c r="E29" i="1"/>
  <c r="G27" i="1"/>
  <c r="O27" i="1"/>
  <c r="E27" i="1"/>
  <c r="G25" i="1"/>
  <c r="O25" i="1"/>
  <c r="E25" i="1"/>
  <c r="M7" i="1"/>
</calcChain>
</file>

<file path=xl/sharedStrings.xml><?xml version="1.0" encoding="utf-8"?>
<sst xmlns="http://schemas.openxmlformats.org/spreadsheetml/2006/main" count="35" uniqueCount="29">
  <si>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</si>
  <si>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</si>
  <si>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</si>
  <si>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</si>
  <si>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</si>
  <si>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</si>
  <si>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Se observa que todos los componentes del MECI, se encuentra operando de forma integrada, teniendo en cuenta que los porcentajes arrojados para cada uno de ellos supera el 70% observando resultados satisfactorios para los componentes en la evaluación del riesgos y el de actividades de  monitoreo los cuales  están por encima del 90%, la anterior se puede explicar a la definición de lineamientos debidamente estructurados en la gestión del riesgo y por consiguiente su implementación dentro de cada una de las líneas de defensa que conforma su gestión.
De igual forma se observa la integración de sus componentes, al elevar y presentar todos los resultados de auditorías, monitoreo y seguimientos realizados por parte de la Asesoría de Control Interno al Comité Institucional de Control Interno. Dentro de los comités se han expuesto los hallazgos, observaciones y recomendaciones a cada uno de las actividades identificadas dentro del Plan Anual de auditorías, para las cuales se ha tomado decisiones por parte de los miembros del comité, las cuales han fortalecido el Sistema de Control Interno  del IDT, y han contribuido en el ciclo de la mejora continua.
</t>
  </si>
  <si>
    <t>¿Es efectivo el sistema de control interno para los objetivos evaluados? (Si/No) (Justifique su respuesta):</t>
  </si>
  <si>
    <t>Se evidencia la efectividad del Sistema de Control Interno al tener un resultado del 86% de cumplimiento para este primer reporte. Lo anterior se soporta con la gestión realizada dentro de  la implementación en la gestión de riesgos, la incorporación de la mayoría de los temas referentes al sistema de control interno dentro del marco del Comité Institucional de Control Interno, el adecuado manejo de la comunicación interna y externa que maneja el IDT, los controles implementados dentro los actividades de gestión tecnológica, el respaldo y confianza que han generado la documentación de los procedimientos o documentos soporte de actividades y en mayor medida gracias a la disposición  e interés que se ha materializado  por parte de la Dirección del IDT, para el mejoramiento del Sistema de Control Interno en el Instituto.</t>
  </si>
  <si>
    <t>La entidad cuenta dentro de su Sistema de Control Interno, con una institucionalidad (Líneas de defensa)  que le permita la toma de decisiones frente al control (Si/No) (Justifique su respuesta):</t>
  </si>
  <si>
    <t>Se observa la identificación de las líneas de defensa y su implementación  en la secuencia de actividades desarrolladas en los procesos de auditoría, desde la formalización  del Plan Anual de Auditoría,  los respectivos seguimientos a las actividades identificadas en  esta planificación y así como en el paso a paso de cada actividad, los cuales surten todas las etapas  de dar a conocer el seguimiento, llevar a cabo el trabajo de campo de evaluación, dar a conocer los resultados y ser  conocidos por los líderes de los procesos, quienes han generado los respectivos planes de mejoramiento para ser evaluados en su eficacia y efectividad por la Asesoría de Control Interno. Teniendo en cuenta lo anterior, se observa gestión respecto al tema sin embargo,  es necesario fortalecer las líneas de defensa  para la cual se va implementar el mapa de aseguramiento, el cual permitirá garantizar un flujo de información más confiable.</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</si>
  <si>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</si>
  <si>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</si>
  <si>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</si>
  <si>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</si>
  <si>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</si>
  <si>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</si>
  <si>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</si>
  <si>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</si>
  <si>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9"/>
        <rFont val="Arial"/>
        <family val="2"/>
      </rPr>
      <t>Debilidades:</t>
    </r>
    <r>
      <rPr>
        <sz val="9"/>
        <rFont val="Arial"/>
        <family val="2"/>
      </rPr>
      <t xml:space="preserve">
Id requerimiento 1.5- línea de denuncia código de integridad: el Instituto Distrital de Turismo no cuenta en la actualidad, con una línea interna sobre situaciones irregulares o posibles incumplimientos al código de integridad.
Id requerimiento 1.1 –Socialización código de integridad: de acuerdo a lo reportado dentro del informe de Auditoría realizado al proceso de Gestión de Talento Humano  en el mes de marzo del presente año, se define  una recomendación  con relación al Código de Integridad, en el cual se señala; “se ha observado su difusión mediante correos, medios de comunicación y diferentes campañas, sin embargo, es importante fortalecer los mecanismos de sensibilización y afianzamiento de los contenidos de los valores institucionales y evaluar el impacto de las mismas para generar cultura organizacional y la participación activa de los servidores públicos en buenas practicas”
Id requerimiento 1.2-Cartilla de conflicto de intereses: Teniendo en cuenta los resultado del presente informe, se observa  que   se encuentra en proceso de  validación por parte de la alta Dirección la Cartilla de conflicto de intereses, propuesta por  el proceso de Gestión de Talento Humano, y por consiguiente a la fecha, el documento no se ha formalizado y socializado a las partes interesadas.
Id requerimiento 1.3- Ley de transparencia y acceso a la información pública:
De acuerdo al informe de  Seguimiento a la Ley de Transparencia  1712 de 2014, vigencia 2020,  realizado en el mes de mayo por parte de la Asesoría de Control Interno se generaron observaciones, relacionadas con: 
* Se evidencia que de la totalidad (196) de las actividades el Instituto Distrital de Turismo presenta un incumplimiento de 47 actividades publicadas en la página web 
* Se evidencia que existen falencias dentro de la publicación de la gestión contractual de la entidad en la página web, donde se observa que hay un espacio destinado para consignar y publicar toda la información contractual de la entidad la cual no cuenta con actualización desde el año 2019, de igual forma se observa que hay un espacio para publicar la ejecución de los contratos información que tampoco se ha venido actualizando desde el año 2018, es importante no solo mantener al día las plataformas de SECOP sino la página web que es el canal de fácil acceso a los ciudadanos.
De acuerdo a las situaciones anteriores,  es importante señalar que los procesos de Direccionamiento Estratégico y Comunicaciones suscribieron el respectivo plan de mejoramiento el cual se  encuentra en ejecución.
Id requerimiento 1.3- Evaluaciones del retiro del personal: de acuerdo a lo reportado dentro del informe de Auditoría realizado al proceso de Gestión de Talento Humano  en el mes de marzo del presente año, se describe la siguiente debilidad: El proceso no genera informes de retiro de personal que sirvan como insumo para el plan de previsión del Talento Humano
Id requerimiento 2.3  Líneas de reporte en temas clave y 5.1 Estándares de reporte y periodicidad: Con base en el análisis del presente informe, es  importante que se defina  y se estructure el mapa de aseguramiento  establecido  por el DAFP para que exista correlación entre la 2a y 3a línea de defensa
Id requerimientos 4.6 Evaluación el impacto del Plan Institucional de Capacitación: 
De acuerdo a lo reportado dentro del informe de Auditoría realizado al proceso de Gestión de Talento Humano  en el mes de marzo del presente año, se describe la siguiente observación: 
“El proceso de Talento Humano, no cumple con la elaboración, publicación e integración
del plan de acción (bienestar, inventivos y capacitación) de acuerdo con los lineamientos
Establecidos por MIPG”
Id requerimientos 4.7 Evaluación a los productos y servicios en los cuales participan los contratistas de apoyo:
Se observa que  en  los ejercicios de evaluación  realizados por la Asesoría de Control Interno, durante el presente año a los proceso de contratación; los cuales comprenden:
• Dos auditorías especiales;  la primera de ellas al Concurso de méritos CM-003 de 2019  y  la segunda al  Contrato 262 de 2010.
• Auditoria a la gestión contractual (SECOP)
Se logró evidenciar falencias respecto a la evaluación de los productos y servicios  en los cuales intervienen los contratistas de apoyo del IDT, sin embargo es de aclarar que el proceso de Gestión Jurídica y Contractual suscribió un plan  y se encuentra formalizando otro como resultados de estas auditorías.
</t>
    </r>
    <r>
      <rPr>
        <b/>
        <sz val="9"/>
        <rFont val="Arial"/>
        <family val="2"/>
      </rPr>
      <t xml:space="preserve">Fortalezas:
</t>
    </r>
    <r>
      <rPr>
        <sz val="9"/>
        <rFont val="Arial"/>
        <family val="2"/>
      </rPr>
      <t xml:space="preserve">• El Comité Institucional de Coordinación de Control Interno, involucra activamente  dentro de sus sesiones,  los lineamientos relacionados con el componente de Ambiente de Control 
• Se evidencia que de acuerdo a la información suministrada por la segunda y tercera línea de defensa, la Dirección el IDT, toma decisiones a tiempo para garantizar el cumplimiento de las metas y de los objetivos.
• Se realizan seguimientos completos y oportunos a las actividades contempladas dentro del Plan Anual de auditorías y referentes al Componente de ambiente de Control.
• La gran disposición e interés por parte de la dirección del IDT, al tener en cuenta cada uno de los ejercicios de evaluación , seguimientos y monitores  llevados a cabo por la Asesoría de Control Interno, para la posterior evaluación del impacto y empoderamiento  de la mejora continua.
</t>
    </r>
  </si>
  <si>
    <t xml:space="preserve">No aplica,  el Informe Semestral del Sistema de  Control Interno, es un informe que se empezó a implementar a partir de esta vigencia, por lo anterior no tiene un parámetro con el cual se pueda comparar. </t>
  </si>
  <si>
    <t>Evaluación de riesgos</t>
  </si>
  <si>
    <r>
      <rPr>
        <b/>
        <sz val="10"/>
        <color theme="1"/>
        <rFont val="Arial"/>
        <family val="2"/>
      </rPr>
      <t>Debilidades:</t>
    </r>
    <r>
      <rPr>
        <sz val="10"/>
        <color theme="1"/>
        <rFont val="Arial"/>
        <family val="2"/>
      </rPr>
      <t xml:space="preserve">
Id requerimientos 6.3 Evaluación periódica de los objetivos apropiados para la Entidad
Aunque se evidencia la definición de las nuevas metas asociadas al nuevo plan de desarrollo a implementarse en la nueva administración, sería necesario que se revisaran los objetivos definidos en la planeación estratégica para asegurar que estos continúen siendo consistentes  y apropiados para la entidad, de ahí la importancia que se realice en la mayor brevedad la revisión por la Dirección  con la participación de los responsables y en donde permita tener definida una formal  actualización de estos objetivos, para la mejora continua del sistema integrado.
Id requerimientos 9.1 Identificación  y análisis de cambios significativos:
Como resultado de la evaluación del presente informe, se observa que si bien los procesos revisaron y en algunos casos reformularon e incorporaron nuevos riesgos a sus gestión durante la primeros meses de la vigencia, a la fecha, no se ha contemplado la identificación de nuevos riesgos relacionados con la nueva situación del aislamiento preventivo obligatorio originada por el COVID-19. La situación anteriormente mencionada aplica a los procesos de estratégicos, misionales y de apoyo  salvo los casos  específicos como el proceso de Evaluación Institucional  y Gestión Jurídica y de Contratación; los cuales actualizaron sus riesgos referentes a esta situación. 
</t>
    </r>
    <r>
      <rPr>
        <b/>
        <sz val="10"/>
        <color theme="1"/>
        <rFont val="Arial"/>
        <family val="2"/>
      </rPr>
      <t>Fortalezas:</t>
    </r>
    <r>
      <rPr>
        <sz val="10"/>
        <color theme="1"/>
        <rFont val="Arial"/>
        <family val="2"/>
      </rPr>
      <t xml:space="preserve">
• La entidad cuenta con lineamientos adecuadamente estructurados , que le permiten revisar , evaluar, monitorear y hacer seguimiento a la gestión de riesgos  en forma ágil y oportuna
• La adecuada división de las funciones las cuales se encuentran segregadas para reducir las situaciones de riesgos.
• La oportuna participación por parte de los procesos, la dirección del IDT y la Asesoría de Control Interno, al detectar posibles fallas o desviaciones en los procesos  contractuales, y en consecuencia  llevar a cabo auditorias especiales permitiendo mitigar la materializaciones de los riesgos. 
• El Comité Institucional de Coordinación de Control Interno, involucra activamente  dentro de sus sesiones  los lineamientos relacionados con el componente de Evaluación de riesgos.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 unos seguimientos completos y oportunos a las actividades contempladas dentro del Plan Anual de auditorías y referentes al Componente de Evaluación de riesgos
</t>
    </r>
  </si>
  <si>
    <t>Actividades de control</t>
  </si>
  <si>
    <r>
      <rPr>
        <b/>
        <sz val="10"/>
        <color theme="1"/>
        <rFont val="Arial"/>
        <family val="2"/>
      </rPr>
      <t>Debilidades</t>
    </r>
    <r>
      <rPr>
        <sz val="10"/>
        <color theme="1"/>
        <rFont val="Arial"/>
        <family val="2"/>
      </rPr>
      <t xml:space="preserve">
Id requerimientos 11.3 matrices de roles y usuarios: A partir de este seguimiento no se evidencia el diseño e implementación  de  matrices de roles y usuarios  siguiendo los principio de segregación de funciones.
Id requerimientos 11.1  procesos de adquisición  desarrollo y mantenimiento de tecnologías: Se observa que dentro de los Comités de  Coordinación Institucional de Control Interno se abordan temas referente  a la gestión tecnológica, como en el caso de la materialización de sus riesgos, no obstante  no se evidencia puntualmente los temas referentes a los  procesos de adquisición, desarrollo y mantenimiento de tecnologías.
Id requerimientos 11.1  proveedores de tecnología: Se observa que dentro de los Comités de  Coordinación Institucional de Control Interno se abordan temas referente  a la gestión tecnológica, como en el caso de la materialización de sus riesgos, no obstante  no se evidencia puntualmente los temas referentes las actividades de realizadas por los proveedores de servicios tecnológicos.
</t>
    </r>
    <r>
      <rPr>
        <b/>
        <sz val="10"/>
        <color theme="1"/>
        <rFont val="Arial"/>
        <family val="2"/>
      </rPr>
      <t>Fortalezas:</t>
    </r>
    <r>
      <rPr>
        <sz val="10"/>
        <color theme="1"/>
        <rFont val="Arial"/>
        <family val="2"/>
      </rPr>
      <t xml:space="preserve">
• La adecuada gestión del riesgo realizada por  cada una de las líneas de defensa que intervienen en la actividades de reporte, consolidación, monitoreo, seguimiento y toma de acciones para la mitigación de los mismos.
• Aunque dentro del último reporte al  monitoreo y seguimiento  al gestión de riesgos no se pudo contar con manejo del aplicativo de riesgos, debido a la situación de confinamiento presentado;  ésta herramienta en sin duda un valor agregado a la gestión, que permite llevar un control a las actividades del riesgo así como el seguimientos a las actividades por parte  de los responsables en cada una de sus etapas.
</t>
    </r>
  </si>
  <si>
    <t>Información y comunicación</t>
  </si>
  <si>
    <r>
      <rPr>
        <b/>
        <sz val="10"/>
        <color theme="1"/>
        <rFont val="Arial"/>
        <family val="2"/>
      </rPr>
      <t>Debilidades</t>
    </r>
    <r>
      <rPr>
        <sz val="10"/>
        <color theme="1"/>
        <rFont val="Arial"/>
        <family val="2"/>
      </rPr>
      <t xml:space="preserve">
Id requerimientos 13.2  Inventario de información relevante (interno /externo), Id requerimientos 13.4  disponibilidad de datos de información, 15.4  Procedimientos de la comunicación con partes externas.  
De acuerdo al informe de  Seguimiento a la Ley de Transparencia  1712 de 2014, vigencia 2020,  realizado en el mes de mayo por parte de la Asesoría de Control Interno se generaron observaciones, relacionadas con: 
* Se evidencia que de la totalidad (196) de las actividades el Instituto Distrital de Turismo presenta un incumplimiento de 47 actividades publicadas en la página web 
* se evidencia que existen falencias dentro de la publicación de la gestión contractual de la entidad en la página web, donde se observa que hay un espacio destinado para consignar y publicar toda la información contractual de la entidad la cual no cuenta con actualización desde el año 2019, de igual forma se observa que hay un espacio para publicar la ejecución de los contratos información que tampoco se ha venido actualizando desde el año 2018, es importante no solo mantener al día las plataformas de SECOP sino la página web que es el canal de fácil acceso a los ciudadanos.
De acuerdo a las situaciones anteriores,  es importante señalar que los procesos de Direccionamiento Estratégico y Comunicaciones suscribieron el respectivo plan de mejoramiento el cual se  encuentra en ejecución.
Id requerimientos 14.1  Comunicación interna –Comité Institucional de Coordinación de Control Interno, Id requerimientos 14.1 procedimientos Comunicación interna, 15.5 caracterización de usuarios 
Se observa que dentro de los Comités de  Coordinación Institucional de Control Interno se abordan temas referente  a la comunicación interna,  como en el caso de la inclusión de nuevos riesgos de  corrupción dentro del proceso de comunicaciones, no obstante  no se evidencia puntualmente los temas referentes a los mecanismos que permitan dar a conocer los objetivos y metas estratégicas  al personal del IDT, considerando los canales más apropiados y la evaluación de su efectividad; de igual forma con temas relacionados a la implementación de Políticas y Procedimientos para facilitar una comunicación interna y efectiva. Finalmente no se trata la temática relacionada con  caracterización de usuarios o grupos de valor y su actualización.
Id requerimientos 15.3  Comunicación con el exterior PQRSD
Se evidencia que el IDT, cuenta con el proceso de Atención al ciudadano el cual mediante sus actividades da respuesta a peticiones, quejas, reclamos sugerencias y denuncias, no obstante,  a través de los ejercicios de evaluación adelantados por la asesoría de control interno se evidencia se presentan respuestas por fuera de los términos definidos por la normatividad vigente.
Id requerimientos 15.6  Evaluación de percepción pro parte de los usuarios
Se observa que aunque existen procesos que  evalúan periódicamente la percepción de sus usuarios,  y en los cuales se analizan y se toman medidas, no existe una consolidación general por parte de estas evaluaciones;  por lo que sería conveniente que se lleve a cabo la revisión por la dirección por parte del IDT, para que se den a conocer las encuestas de satisfacción implementadas,  así como sus correspondientes análisis y toma decisiones para cada una de ellas.
</t>
    </r>
    <r>
      <rPr>
        <b/>
        <sz val="10"/>
        <color theme="1"/>
        <rFont val="Arial"/>
        <family val="2"/>
      </rPr>
      <t>Fortalezas:</t>
    </r>
    <r>
      <rPr>
        <sz val="10"/>
        <color theme="1"/>
        <rFont val="Arial"/>
        <family val="2"/>
      </rPr>
      <t xml:space="preserve">
La entidad cuenta con sistemas de información adecuados para capturar y procesar datos y transformarlos para alcanzar los requerimientos de información.
El IDT, Cuenta con canales de información interna  que permiten generar confianza al utilizarlos.
</t>
    </r>
  </si>
  <si>
    <t xml:space="preserve">Monitoreo </t>
  </si>
  <si>
    <r>
      <rPr>
        <b/>
        <sz val="10"/>
        <color theme="1"/>
        <rFont val="Arial"/>
        <family val="2"/>
      </rPr>
      <t>Debilidades</t>
    </r>
    <r>
      <rPr>
        <sz val="10"/>
        <color theme="1"/>
        <rFont val="Arial"/>
        <family val="2"/>
      </rPr>
      <t xml:space="preserve">
Id requerimientos 16,4 Con base en el analisis del presente informe,  es  importante que se defína  y se estructure el mapa de aseguramiento  establecido  por el DAFP, para que exista correlación entre la 2a y 3a línea de defensa.
Id requerimientos 17.7  verificación de los planes de mejoramiento producto de autoevaluaciones (2da línea de defensa)
Dentro del formato de planes  de mejoramiento se cuenta con  un espacio, para que los líderes de proceso (1ª y2 línea), diligencien los avances respecto a las acciones adelantadas  por Autocontrol así mismo, teniendo en cuenta  la dinámica que tiene el IDT,  la verificación del avance y el cumplimiento de las acciones están a cargo de la tercera línea de defensa (Control Interno) no obstante, de acuerdo a los criterios definidos para el presente informe, se debe verificar el avance al  cumplimiento de las acciones incluidas en los planes de mejoramiento producto de autoevaluaciones por parte de la segunda línea de Defensa (Proceso de Direccionamiento estratégico)
Id requerimientos 17.6  Evaluación sistema PQRSD
Se evidencia que el IDT, cuenta con el proceso de Atención al ciudadano el cual mediante sus actividades da respuesta a peticiones, quejas, reclamos sugerencias y denuncias, no obstante,  a través de los ejercicios de evaluación adelantados por la asesoría de control interno se evidencia se presentan respuestas por fuera de los términos definidos por la normatividad vigente.
</t>
    </r>
    <r>
      <rPr>
        <b/>
        <sz val="10"/>
        <color theme="1"/>
        <rFont val="Arial"/>
        <family val="2"/>
      </rPr>
      <t>Fortalezas:</t>
    </r>
    <r>
      <rPr>
        <sz val="10"/>
        <color theme="1"/>
        <rFont val="Arial"/>
        <family val="2"/>
      </rPr>
      <t xml:space="preserve">
• La entidad cuenta con lineamientos adecuadamente estructurados , que le permiten revisar , evaluar, monitorear y hacer seguimiento a la gestión de riesgos  en forma ágil y oportuna
• La adecuada división de las funciones las cuales se encuentran segregadas para reducir las situaciones de riesgos.
• La oportuna participación por parte de los procesos, la dirección del IDT y la Asesoría de Control Interno, al detectar posibles fallas o desviaciones en los procesos  contractuales, y en consecuencia  llevar a cabo auditorias especiales permitiendo mitigar la materializaciones de los riesgos. 
• El Comité Institucional de Coordinación de Control Interno, involucra activamente  dentro de sus sesiones  los lineamientos relacionados con el  monitoreo y supervisión.
• La gran disposición e interés por parte de la dirección del IDT, al tener en cuenta cada uno de los ejercicios de evaluación a  la gestión de riesgos   llevados a cabo por la Asesoría de Control Interno, para la posterior evaluación del impacto y empoderamiento  de la mejora continua.
• Se realizan seguimientos completos y oportunos a las actividades para verificar el cumplimiento y efectividad de las acciones contenidas dentro de los planes de mejoramiento tanto de procesos como institucionales.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</si>
</sst>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6"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sz val="10"/>
      <name val="Arial"/>
      <family val="2"/>
    </font>
    <font>
      <sz val="16"/>
      <color theme="1"/>
      <name val="Arial"/>
      <family val="2"/>
    </font>
    <font>
      <sz val="11"/>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9"/>
      <name val="Arial"/>
      <family val="2"/>
    </font>
    <font>
      <b/>
      <sz val="9"/>
      <name val="Arial"/>
      <family val="2"/>
    </font>
    <font>
      <sz val="12"/>
      <name val="Arial"/>
      <family val="2"/>
    </font>
    <font>
      <b/>
      <i/>
      <sz val="10"/>
      <name val="Arial"/>
      <family val="2"/>
    </font>
    <font>
      <b/>
      <i/>
      <sz val="10"/>
      <color theme="1"/>
      <name val="Arial"/>
      <family val="2"/>
    </font>
    <font>
      <sz val="10"/>
      <color theme="1"/>
      <name val="Calibri"/>
      <family val="2"/>
      <scheme val="minor"/>
    </font>
    <font>
      <sz val="12"/>
      <name val="Times New Roman"/>
      <family val="1"/>
    </font>
    <font>
      <b/>
      <sz val="10"/>
      <color indexed="18"/>
      <name val="Arial"/>
      <family val="2"/>
    </font>
  </fonts>
  <fills count="1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indexed="51"/>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9" fillId="0" borderId="0"/>
    <xf numFmtId="0" fontId="23" fillId="0" borderId="0"/>
    <xf numFmtId="0" fontId="24" fillId="0" borderId="0"/>
    <xf numFmtId="0" fontId="25" fillId="1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2"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2"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31" xfId="0" applyFont="1" applyFill="1" applyBorder="1" applyAlignment="1" applyProtection="1">
      <alignment horizontal="left" vertical="top" wrapText="1"/>
      <protection locked="0"/>
    </xf>
    <xf numFmtId="0" fontId="8" fillId="0" borderId="0" xfId="0" applyFont="1" applyFill="1" applyBorder="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20" fillId="0" borderId="11" xfId="0"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31" xfId="0" applyBorder="1" applyAlignment="1" applyProtection="1">
      <alignment wrapText="1"/>
      <protection locked="0"/>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0" fillId="0" borderId="32" xfId="0" applyBorder="1" applyAlignment="1" applyProtection="1">
      <alignment wrapText="1"/>
      <protection locked="0"/>
    </xf>
    <xf numFmtId="0" fontId="13" fillId="2" borderId="0" xfId="0" applyFont="1" applyFill="1" applyBorder="1" applyAlignment="1">
      <alignment vertical="center"/>
    </xf>
    <xf numFmtId="0" fontId="8" fillId="2" borderId="0" xfId="0" applyFont="1" applyFill="1" applyBorder="1" applyAlignment="1">
      <alignment horizontal="left" vertical="center"/>
    </xf>
    <xf numFmtId="0" fontId="21" fillId="2" borderId="0" xfId="0" applyFont="1" applyFill="1" applyBorder="1" applyAlignment="1">
      <alignment vertical="center"/>
    </xf>
    <xf numFmtId="0" fontId="22" fillId="2" borderId="0" xfId="0" applyFont="1" applyFill="1" applyBorder="1"/>
    <xf numFmtId="0" fontId="0" fillId="2" borderId="33" xfId="0" applyFill="1" applyBorder="1"/>
    <xf numFmtId="0" fontId="0" fillId="2" borderId="34" xfId="0" applyFill="1" applyBorder="1"/>
    <xf numFmtId="0" fontId="0" fillId="2" borderId="35" xfId="0" applyFill="1" applyBorder="1"/>
    <xf numFmtId="49" fontId="9" fillId="2" borderId="20" xfId="0" applyNumberFormat="1" applyFont="1" applyFill="1" applyBorder="1" applyAlignment="1">
      <alignment horizontal="left" vertical="top" wrapText="1"/>
    </xf>
    <xf numFmtId="49" fontId="9" fillId="2" borderId="21" xfId="0" applyNumberFormat="1" applyFont="1" applyFill="1" applyBorder="1" applyAlignment="1">
      <alignment horizontal="left" vertical="top" wrapText="1"/>
    </xf>
    <xf numFmtId="49" fontId="11" fillId="2" borderId="23" xfId="0" applyNumberFormat="1" applyFont="1" applyFill="1" applyBorder="1" applyAlignment="1" applyProtection="1">
      <alignment horizontal="justify" vertical="top" wrapText="1"/>
      <protection locked="0"/>
    </xf>
    <xf numFmtId="49" fontId="11" fillId="2" borderId="24" xfId="0" applyNumberFormat="1" applyFont="1" applyFill="1" applyBorder="1" applyAlignment="1" applyProtection="1">
      <alignment horizontal="justify" vertical="top" wrapText="1"/>
      <protection locked="0"/>
    </xf>
    <xf numFmtId="49" fontId="11" fillId="2" borderId="25" xfId="0" applyNumberFormat="1" applyFont="1" applyFill="1" applyBorder="1" applyAlignment="1" applyProtection="1">
      <alignment horizontal="justify" vertical="top" wrapText="1"/>
      <protection locked="0"/>
    </xf>
    <xf numFmtId="49" fontId="9" fillId="2" borderId="26" xfId="0" applyNumberFormat="1" applyFont="1" applyFill="1" applyBorder="1" applyAlignment="1">
      <alignment horizontal="left" vertical="top" wrapText="1"/>
    </xf>
    <xf numFmtId="49" fontId="9" fillId="2" borderId="27" xfId="0" applyNumberFormat="1"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5">
    <cellStyle name="Normal" xfId="0" builtinId="0"/>
    <cellStyle name="Normal - Style1 2" xfId="1"/>
    <cellStyle name="Normal 2" xfId="2"/>
    <cellStyle name="Normal 2 2" xfId="3"/>
    <cellStyle name="table_head1" xfId="4"/>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1183821</xdr:colOff>
      <xdr:row>14</xdr:row>
      <xdr:rowOff>34633</xdr:rowOff>
    </xdr:to>
    <xdr:pic>
      <xdr:nvPicPr>
        <xdr:cNvPr id="2"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1702968"/>
          <a:ext cx="4397829"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FORMES%20DE%20LEY/PORMENORIZADO%20DEL%20SISTEMA%20DE%20CONTROL%20INTERNO/2020/INFORME%20%20SCI%20-%20I%20SEM%20-2020/Informe%20Estado%20Sistema%20de%20Control%20Interno%201er%20Semestre%202020%20EXCE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0.79166666666666663</v>
          </cell>
        </row>
        <row r="26">
          <cell r="N26">
            <v>0.94117647058823528</v>
          </cell>
        </row>
        <row r="43">
          <cell r="N43">
            <v>0.85416666666666663</v>
          </cell>
        </row>
        <row r="55">
          <cell r="N55">
            <v>0.7142857142857143</v>
          </cell>
        </row>
        <row r="69">
          <cell r="N69">
            <v>0.875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8" zoomScale="85" zoomScaleNormal="85"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1.85546875" style="1" customWidth="1"/>
    <col min="6" max="6" width="10.85546875" style="1" customWidth="1"/>
    <col min="7" max="7" width="23.42578125" style="1" customWidth="1"/>
    <col min="8" max="8" width="7.5703125" style="1" customWidth="1"/>
    <col min="9" max="9" width="222"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4" t="s">
        <v>0</v>
      </c>
      <c r="F3" s="76"/>
      <c r="G3" s="76"/>
      <c r="H3" s="76"/>
      <c r="I3" s="76"/>
      <c r="J3" s="76"/>
      <c r="K3" s="76"/>
      <c r="L3" s="76"/>
      <c r="M3" s="76"/>
      <c r="N3" s="7"/>
      <c r="O3" s="7"/>
      <c r="P3" s="8"/>
    </row>
    <row r="4" spans="2:16" ht="18" customHeight="1" x14ac:dyDescent="0.3">
      <c r="B4" s="5"/>
      <c r="C4" s="6"/>
      <c r="D4" s="6"/>
      <c r="E4" s="75"/>
      <c r="F4" s="76"/>
      <c r="G4" s="76"/>
      <c r="H4" s="76"/>
      <c r="I4" s="76"/>
      <c r="J4" s="76"/>
      <c r="K4" s="76"/>
      <c r="L4" s="76"/>
      <c r="M4" s="76"/>
      <c r="N4" s="7"/>
      <c r="O4" s="7"/>
      <c r="P4" s="8"/>
    </row>
    <row r="5" spans="2:16" ht="41.25" customHeight="1" x14ac:dyDescent="0.3">
      <c r="B5" s="5"/>
      <c r="C5" s="6"/>
      <c r="D5" s="6"/>
      <c r="E5" s="9" t="s">
        <v>1</v>
      </c>
      <c r="F5" s="77"/>
      <c r="G5" s="78"/>
      <c r="H5" s="78"/>
      <c r="I5" s="78"/>
      <c r="J5" s="78"/>
      <c r="K5" s="78"/>
      <c r="L5" s="78"/>
      <c r="M5" s="79"/>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0" t="s">
        <v>2</v>
      </c>
      <c r="J7" s="81"/>
      <c r="K7" s="82"/>
      <c r="L7" s="6"/>
      <c r="M7" s="12">
        <f>+AVERAGE(G25,G27,G29,G31,G33)</f>
        <v>0.83525910364145661</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3" t="s">
        <v>3</v>
      </c>
      <c r="D17" s="84"/>
      <c r="E17" s="84"/>
      <c r="F17" s="84"/>
      <c r="G17" s="84"/>
      <c r="H17" s="84"/>
      <c r="I17" s="84"/>
      <c r="J17" s="84"/>
      <c r="K17" s="84"/>
      <c r="L17" s="84"/>
      <c r="M17" s="85"/>
      <c r="N17" s="15"/>
      <c r="O17" s="15"/>
      <c r="P17" s="8"/>
    </row>
    <row r="18" spans="2:22" ht="15.75" customHeight="1" x14ac:dyDescent="0.2">
      <c r="B18" s="5"/>
      <c r="C18" s="16"/>
      <c r="D18" s="16"/>
      <c r="E18" s="16"/>
      <c r="F18" s="16"/>
      <c r="G18" s="16"/>
      <c r="H18" s="16"/>
      <c r="I18" s="16"/>
      <c r="J18" s="16"/>
      <c r="K18" s="16"/>
      <c r="L18" s="16"/>
      <c r="M18" s="16"/>
      <c r="N18" s="17"/>
      <c r="O18" s="17"/>
      <c r="P18" s="8"/>
    </row>
    <row r="19" spans="2:22" ht="70.5" customHeight="1" x14ac:dyDescent="0.2">
      <c r="B19" s="5"/>
      <c r="C19" s="67" t="s">
        <v>4</v>
      </c>
      <c r="D19" s="68"/>
      <c r="E19" s="18" t="s">
        <v>5</v>
      </c>
      <c r="F19" s="69" t="s">
        <v>6</v>
      </c>
      <c r="G19" s="70"/>
      <c r="H19" s="70"/>
      <c r="I19" s="70"/>
      <c r="J19" s="70"/>
      <c r="K19" s="70"/>
      <c r="L19" s="70"/>
      <c r="M19" s="71"/>
      <c r="N19" s="19"/>
      <c r="O19" s="19"/>
      <c r="P19" s="8"/>
    </row>
    <row r="20" spans="2:22" ht="54" customHeight="1" x14ac:dyDescent="0.2">
      <c r="B20" s="5"/>
      <c r="C20" s="67" t="s">
        <v>7</v>
      </c>
      <c r="D20" s="68"/>
      <c r="E20" s="18" t="s">
        <v>5</v>
      </c>
      <c r="F20" s="69" t="s">
        <v>8</v>
      </c>
      <c r="G20" s="70"/>
      <c r="H20" s="70"/>
      <c r="I20" s="70"/>
      <c r="J20" s="70"/>
      <c r="K20" s="70"/>
      <c r="L20" s="70"/>
      <c r="M20" s="71"/>
      <c r="N20" s="19"/>
      <c r="O20" s="19"/>
      <c r="P20" s="8"/>
    </row>
    <row r="21" spans="2:22" ht="85.5" customHeight="1" x14ac:dyDescent="0.2">
      <c r="B21" s="5"/>
      <c r="C21" s="72" t="s">
        <v>9</v>
      </c>
      <c r="D21" s="73"/>
      <c r="E21" s="18" t="s">
        <v>5</v>
      </c>
      <c r="F21" s="69" t="s">
        <v>10</v>
      </c>
      <c r="G21" s="70"/>
      <c r="H21" s="70"/>
      <c r="I21" s="70"/>
      <c r="J21" s="70"/>
      <c r="K21" s="70"/>
      <c r="L21" s="70"/>
      <c r="M21" s="71"/>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11</v>
      </c>
      <c r="D23" s="22"/>
      <c r="E23" s="23" t="s">
        <v>12</v>
      </c>
      <c r="F23" s="22"/>
      <c r="G23" s="23" t="s">
        <v>13</v>
      </c>
      <c r="H23" s="22"/>
      <c r="I23" s="24" t="s">
        <v>14</v>
      </c>
      <c r="J23" s="25"/>
      <c r="K23" s="26" t="s">
        <v>15</v>
      </c>
      <c r="L23" s="25"/>
      <c r="M23" s="27" t="s">
        <v>16</v>
      </c>
      <c r="N23" s="25"/>
      <c r="O23" s="28" t="s">
        <v>17</v>
      </c>
      <c r="P23" s="8"/>
      <c r="Q23" s="29"/>
    </row>
    <row r="24" spans="2:22" ht="6.75" customHeight="1" x14ac:dyDescent="0.35">
      <c r="B24" s="5"/>
      <c r="C24" s="30"/>
      <c r="D24" s="31"/>
      <c r="E24" s="31"/>
      <c r="F24" s="31"/>
      <c r="G24" s="31"/>
      <c r="H24" s="31"/>
      <c r="I24" s="32"/>
      <c r="J24" s="31"/>
      <c r="K24" s="32"/>
      <c r="L24" s="31"/>
      <c r="M24" s="31"/>
      <c r="N24" s="31"/>
      <c r="O24" s="31"/>
      <c r="P24" s="8"/>
    </row>
    <row r="25" spans="2:22" ht="384.75" customHeight="1" x14ac:dyDescent="0.2">
      <c r="B25" s="5"/>
      <c r="C25" s="33" t="s">
        <v>18</v>
      </c>
      <c r="D25" s="34"/>
      <c r="E25" s="35" t="str">
        <f>+IF([23]Hoja1!$N$2&gt;=0.5,"Si","No")</f>
        <v>Si</v>
      </c>
      <c r="F25" s="36"/>
      <c r="G25" s="37">
        <f>+[23]Hoja1!N2</f>
        <v>0.79166666666666663</v>
      </c>
      <c r="H25" s="36"/>
      <c r="I25" s="38" t="s">
        <v>19</v>
      </c>
      <c r="J25" s="39"/>
      <c r="K25" s="40">
        <v>0.01</v>
      </c>
      <c r="L25" s="41"/>
      <c r="M25" s="42" t="s">
        <v>20</v>
      </c>
      <c r="N25" s="43"/>
      <c r="O25" s="44">
        <f>G25-K25</f>
        <v>0.78166666666666662</v>
      </c>
      <c r="P25" s="45"/>
      <c r="Q25" s="46"/>
      <c r="R25" s="46"/>
      <c r="S25" s="46"/>
      <c r="T25" s="46"/>
      <c r="U25" s="46"/>
      <c r="V25" s="46"/>
    </row>
    <row r="26" spans="2:22" ht="6.75" customHeight="1" x14ac:dyDescent="0.35">
      <c r="B26" s="5"/>
      <c r="C26" s="30"/>
      <c r="D26" s="47"/>
      <c r="E26" s="48"/>
      <c r="F26" s="31"/>
      <c r="G26" s="49"/>
      <c r="H26" s="31"/>
      <c r="I26" s="50"/>
      <c r="J26" s="31"/>
      <c r="K26" s="32"/>
      <c r="L26" s="31"/>
      <c r="M26" s="51"/>
      <c r="N26" s="51"/>
      <c r="O26" s="52"/>
      <c r="P26" s="8"/>
    </row>
    <row r="27" spans="2:22" ht="242.25" x14ac:dyDescent="0.2">
      <c r="B27" s="5"/>
      <c r="C27" s="53" t="s">
        <v>21</v>
      </c>
      <c r="D27" s="34"/>
      <c r="E27" s="35" t="str">
        <f>+IF([23]Hoja1!$N$26&gt;=0.5,"Si","No")</f>
        <v>Si</v>
      </c>
      <c r="F27" s="31"/>
      <c r="G27" s="37">
        <f>+[23]Hoja1!N26</f>
        <v>0.94117647058823528</v>
      </c>
      <c r="H27" s="31"/>
      <c r="I27" s="54" t="s">
        <v>22</v>
      </c>
      <c r="J27" s="31"/>
      <c r="K27" s="40">
        <v>0.01</v>
      </c>
      <c r="L27" s="55"/>
      <c r="M27" s="42" t="s">
        <v>20</v>
      </c>
      <c r="N27" s="43"/>
      <c r="O27" s="44">
        <f>G27-K27</f>
        <v>0.93117647058823527</v>
      </c>
      <c r="P27" s="8"/>
    </row>
    <row r="28" spans="2:22" ht="6.75" customHeight="1" x14ac:dyDescent="0.35">
      <c r="B28" s="5"/>
      <c r="C28" s="30"/>
      <c r="D28" s="47"/>
      <c r="E28" s="48"/>
      <c r="F28" s="31"/>
      <c r="G28" s="49"/>
      <c r="H28" s="31"/>
      <c r="I28" s="50"/>
      <c r="J28" s="31"/>
      <c r="K28" s="32"/>
      <c r="L28" s="31"/>
      <c r="M28" s="51"/>
      <c r="N28" s="51"/>
      <c r="O28" s="52"/>
      <c r="P28" s="8"/>
    </row>
    <row r="29" spans="2:22" ht="150.75" customHeight="1" x14ac:dyDescent="0.2">
      <c r="B29" s="5"/>
      <c r="C29" s="56" t="s">
        <v>23</v>
      </c>
      <c r="D29" s="34"/>
      <c r="E29" s="35" t="str">
        <f>+IF([23]Hoja1!$N$43&gt;=0.5,"Si","No")</f>
        <v>Si</v>
      </c>
      <c r="F29" s="31"/>
      <c r="G29" s="37">
        <f>+[23]Hoja1!N43</f>
        <v>0.85416666666666663</v>
      </c>
      <c r="H29" s="31"/>
      <c r="I29" s="54" t="s">
        <v>24</v>
      </c>
      <c r="J29" s="31"/>
      <c r="K29" s="40">
        <v>0.01</v>
      </c>
      <c r="L29" s="55"/>
      <c r="M29" s="42" t="s">
        <v>20</v>
      </c>
      <c r="N29" s="43"/>
      <c r="O29" s="44">
        <f>G29-K29</f>
        <v>0.84416666666666662</v>
      </c>
      <c r="P29" s="8"/>
    </row>
    <row r="30" spans="2:22" ht="6.75" customHeight="1" x14ac:dyDescent="0.35">
      <c r="B30" s="5"/>
      <c r="C30" s="30"/>
      <c r="D30" s="47"/>
      <c r="E30" s="48"/>
      <c r="F30" s="31"/>
      <c r="G30" s="49"/>
      <c r="H30" s="31"/>
      <c r="I30" s="50"/>
      <c r="J30" s="31"/>
      <c r="K30" s="32"/>
      <c r="L30" s="31"/>
      <c r="M30" s="51"/>
      <c r="N30" s="51"/>
      <c r="O30" s="52"/>
      <c r="P30" s="8"/>
    </row>
    <row r="31" spans="2:22" ht="280.5" x14ac:dyDescent="0.2">
      <c r="B31" s="5"/>
      <c r="C31" s="57" t="s">
        <v>25</v>
      </c>
      <c r="D31" s="34"/>
      <c r="E31" s="35" t="str">
        <f>+IF([23]Hoja1!$N$55&gt;=0.5,"Si","No")</f>
        <v>Si</v>
      </c>
      <c r="F31" s="31"/>
      <c r="G31" s="37">
        <f>+[23]Hoja1!N55</f>
        <v>0.7142857142857143</v>
      </c>
      <c r="H31" s="31"/>
      <c r="I31" s="54" t="s">
        <v>26</v>
      </c>
      <c r="J31" s="31"/>
      <c r="K31" s="40">
        <v>0.01</v>
      </c>
      <c r="L31" s="55"/>
      <c r="M31" s="42" t="s">
        <v>20</v>
      </c>
      <c r="N31" s="43"/>
      <c r="O31" s="44">
        <f>G31-K31</f>
        <v>0.70428571428571429</v>
      </c>
      <c r="P31" s="8"/>
    </row>
    <row r="32" spans="2:22" ht="6.75" customHeight="1" x14ac:dyDescent="0.35">
      <c r="B32" s="5"/>
      <c r="C32" s="30"/>
      <c r="D32" s="47"/>
      <c r="E32" s="48"/>
      <c r="F32" s="31"/>
      <c r="G32" s="49"/>
      <c r="H32" s="31"/>
      <c r="I32" s="50"/>
      <c r="J32" s="31"/>
      <c r="K32" s="32"/>
      <c r="L32" s="31"/>
      <c r="M32" s="51"/>
      <c r="N32" s="51"/>
      <c r="O32" s="52"/>
      <c r="P32" s="8"/>
    </row>
    <row r="33" spans="2:16" ht="281.25" thickBot="1" x14ac:dyDescent="0.25">
      <c r="B33" s="5"/>
      <c r="C33" s="58" t="s">
        <v>27</v>
      </c>
      <c r="D33" s="34"/>
      <c r="E33" s="35" t="str">
        <f>+IF([23]Hoja1!$N$69&gt;=0.5,"Si","No")</f>
        <v>Si</v>
      </c>
      <c r="F33" s="31"/>
      <c r="G33" s="37">
        <f>+[23]Hoja1!N69</f>
        <v>0.875</v>
      </c>
      <c r="H33" s="31"/>
      <c r="I33" s="59" t="s">
        <v>28</v>
      </c>
      <c r="J33" s="31"/>
      <c r="K33" s="40">
        <v>0.01</v>
      </c>
      <c r="L33" s="55"/>
      <c r="M33" s="42" t="s">
        <v>20</v>
      </c>
      <c r="N33" s="43"/>
      <c r="O33" s="44">
        <f>G33-K33</f>
        <v>0.86499999999999999</v>
      </c>
      <c r="P33" s="8"/>
    </row>
    <row r="34" spans="2:16" ht="15.75" x14ac:dyDescent="0.2">
      <c r="B34" s="5"/>
      <c r="C34" s="60"/>
      <c r="D34" s="60"/>
      <c r="E34" s="17"/>
      <c r="F34" s="6"/>
      <c r="G34" s="6"/>
      <c r="H34" s="6"/>
      <c r="I34" s="6"/>
      <c r="J34" s="6"/>
      <c r="K34" s="6"/>
      <c r="L34" s="6"/>
      <c r="M34" s="61"/>
      <c r="N34" s="61"/>
      <c r="O34" s="61"/>
      <c r="P34" s="8"/>
    </row>
    <row r="35" spans="2:16" ht="15.75" x14ac:dyDescent="0.2">
      <c r="B35" s="5"/>
      <c r="C35" s="62"/>
      <c r="D35" s="60"/>
      <c r="E35" s="17"/>
      <c r="F35" s="6"/>
      <c r="G35" s="6"/>
      <c r="H35" s="6"/>
      <c r="I35" s="6"/>
      <c r="J35" s="6"/>
      <c r="K35" s="6"/>
      <c r="L35" s="6"/>
      <c r="M35" s="61"/>
      <c r="N35" s="61"/>
      <c r="O35" s="61"/>
      <c r="P35" s="8"/>
    </row>
    <row r="36" spans="2:16" x14ac:dyDescent="0.2">
      <c r="B36" s="5"/>
      <c r="C36" s="63"/>
      <c r="D36" s="6"/>
      <c r="E36" s="6"/>
      <c r="F36" s="6"/>
      <c r="G36" s="6"/>
      <c r="H36" s="6"/>
      <c r="I36" s="6"/>
      <c r="J36" s="6"/>
      <c r="K36" s="6"/>
      <c r="L36" s="6"/>
      <c r="M36" s="6"/>
      <c r="N36" s="6"/>
      <c r="O36" s="6"/>
      <c r="P36" s="8"/>
    </row>
    <row r="37" spans="2:16" ht="13.5" thickBot="1" x14ac:dyDescent="0.25">
      <c r="B37" s="64"/>
      <c r="C37" s="65"/>
      <c r="D37" s="65"/>
      <c r="E37" s="65"/>
      <c r="F37" s="65"/>
      <c r="G37" s="65"/>
      <c r="H37" s="65"/>
      <c r="I37" s="65"/>
      <c r="J37" s="65"/>
      <c r="K37" s="65"/>
      <c r="L37" s="65"/>
      <c r="M37" s="65"/>
      <c r="N37" s="65"/>
      <c r="O37" s="65"/>
      <c r="P37" s="6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B6F1EB40-732A-4902-8CCD-7C8DD849D812}">
            <xm:f>0</xm:f>
            <xm:f>'\\Idtserver\compartida control interno2\INFORMES DE LEY\PORMENORIZADO DEL SISTEMA DE CONTROL INTERNO\2020\INFORME  SCI - I SEM -2020\[Informe Estado Sistema de Control Interno 1er Semestre 2020 EXCEL.xlsx]Analisis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7BA5E3DE-98D3-4A47-8802-30471DA26780}">
            <xm:f>0</xm:f>
            <xm:f>'\\Idtserver\compartida control interno2\INFORMES DE LEY\PORMENORIZADO DEL SISTEMA DE CONTROL INTERNO\2020\INFORME  SCI - I SEM -2020\[Informe Estado Sistema de Control Interno 1er Semestre 2020 EXCEL.xlsx]Analisis de Resultados'!#REF!</xm:f>
            <x14:dxf>
              <fill>
                <patternFill>
                  <bgColor rgb="FFFF0000"/>
                </patternFill>
              </fill>
            </x14:dxf>
          </x14:cfRule>
          <xm:sqref>K25</xm:sqref>
        </x14:conditionalFormatting>
        <x14:conditionalFormatting xmlns:xm="http://schemas.microsoft.com/office/excel/2006/main">
          <x14:cfRule type="cellIs" priority="16" operator="between" id="{0B190EA2-28A1-4C07-B9BC-FBEB3646DCE1}">
            <xm:f>0</xm:f>
            <xm:f>'\\Idtserver\compartida control interno2\INFORMES DE LEY\PORMENORIZADO DEL SISTEMA DE CONTROL INTERNO\2020\INFORME  SCI - I SEM -2020\[Informe Estado Sistema de Control Interno 1er Semestre 2020 EXCEL.xlsx]Analisis de Resultados'!#REF!</xm:f>
            <x14:dxf>
              <fill>
                <patternFill>
                  <bgColor rgb="FFFF0000"/>
                </patternFill>
              </fill>
            </x14:dxf>
          </x14:cfRule>
          <xm:sqref>K27</xm:sqref>
        </x14:conditionalFormatting>
        <x14:conditionalFormatting xmlns:xm="http://schemas.microsoft.com/office/excel/2006/main">
          <x14:cfRule type="cellIs" priority="12" operator="between" id="{91614133-9C1B-43AE-BEDB-FE731D0830BD}">
            <xm:f>0</xm:f>
            <xm:f>'\\Idtserver\compartida control interno2\INFORMES DE LEY\PORMENORIZADO DEL SISTEMA DE CONTROL INTERNO\2020\INFORME  SCI - I SEM -2020\[Informe Estado Sistema de Control Interno 1er Semestre 2020 EXCEL.xlsx]Analisis de Resultados'!#REF!</xm:f>
            <x14:dxf>
              <fill>
                <patternFill>
                  <bgColor rgb="FFFF0000"/>
                </patternFill>
              </fill>
            </x14:dxf>
          </x14:cfRule>
          <xm:sqref>K29</xm:sqref>
        </x14:conditionalFormatting>
        <x14:conditionalFormatting xmlns:xm="http://schemas.microsoft.com/office/excel/2006/main">
          <x14:cfRule type="cellIs" priority="8" operator="between" id="{E10C2DB7-0007-419E-BF67-2B7FFB5FD084}">
            <xm:f>0</xm:f>
            <xm:f>'\\Idtserver\compartida control interno2\INFORMES DE LEY\PORMENORIZADO DEL SISTEMA DE CONTROL INTERNO\2020\INFORME  SCI - I SEM -2020\[Informe Estado Sistema de Control Interno 1er Semestre 2020 EXCEL.xlsx]Analisis de Resultados'!#REF!</xm:f>
            <x14:dxf>
              <fill>
                <patternFill>
                  <bgColor rgb="FFFF0000"/>
                </patternFill>
              </fill>
            </x14:dxf>
          </x14:cfRule>
          <xm:sqref>K31</xm:sqref>
        </x14:conditionalFormatting>
        <x14:conditionalFormatting xmlns:xm="http://schemas.microsoft.com/office/excel/2006/main">
          <x14:cfRule type="cellIs" priority="4" operator="between" id="{D7AB3ECF-AC10-465E-800E-61C7B9BA2FD5}">
            <xm:f>0</xm:f>
            <xm:f>'\\Idtserver\compartida control interno2\INFORMES DE LEY\PORMENORIZADO DEL SISTEMA DE CONTROL INTERNO\2020\INFORME  SCI - I SEM -2020\[Informe Estado Sistema de Control Interno 1er Semestre 2020 EXCEL.xlsx]Analisis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Villalobos</dc:creator>
  <cp:lastModifiedBy>Alexander Villalobos</cp:lastModifiedBy>
  <dcterms:created xsi:type="dcterms:W3CDTF">2021-01-26T19:06:24Z</dcterms:created>
  <dcterms:modified xsi:type="dcterms:W3CDTF">2021-01-26T19:08:52Z</dcterms:modified>
</cp:coreProperties>
</file>