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730"/>
  <workbookPr/>
  <mc:AlternateContent xmlns:mc="http://schemas.openxmlformats.org/markup-compatibility/2006">
    <mc:Choice Requires="x15">
      <x15ac:absPath xmlns:x15ac="http://schemas.microsoft.com/office/spreadsheetml/2010/11/ac" url="C:\Users\usuario\Downloads\"/>
    </mc:Choice>
  </mc:AlternateContent>
  <xr:revisionPtr revIDLastSave="0" documentId="13_ncr:1_{A716B578-6432-4FB9-B438-08723CC2EDD8}" xr6:coauthVersionLast="47" xr6:coauthVersionMax="47" xr10:uidLastSave="{00000000-0000-0000-0000-000000000000}"/>
  <bookViews>
    <workbookView xWindow="-120" yWindow="-120" windowWidth="20730" windowHeight="11040" firstSheet="1" activeTab="1" xr2:uid="{00000000-000D-0000-FFFF-FFFF00000000}"/>
  </bookViews>
  <sheets>
    <sheet name="datos" sheetId="2" state="hidden" r:id="rId1"/>
    <sheet name="formato captura"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32" i="3" l="1"/>
  <c r="Q32" i="3" s="1"/>
  <c r="N32" i="3"/>
  <c r="P32" i="3" s="1"/>
  <c r="V32" i="3" l="1"/>
  <c r="X32" i="3" s="1"/>
  <c r="U32" i="3"/>
  <c r="W32" i="3" s="1"/>
  <c r="V18" i="3"/>
  <c r="X18" i="3" s="1"/>
  <c r="U18" i="3"/>
  <c r="W18" i="3" s="1"/>
  <c r="O18" i="3"/>
  <c r="Q18" i="3" s="1"/>
  <c r="N18" i="3"/>
  <c r="P18" i="3" s="1"/>
  <c r="V26" i="3"/>
  <c r="X26" i="3" s="1"/>
  <c r="U26" i="3"/>
  <c r="W26" i="3" s="1"/>
  <c r="O26" i="3"/>
  <c r="Q26" i="3" s="1"/>
  <c r="N26" i="3"/>
  <c r="P26" i="3" s="1"/>
  <c r="V13" i="3"/>
  <c r="X13" i="3" s="1"/>
  <c r="O12" i="3" l="1"/>
  <c r="V14" i="3" l="1"/>
  <c r="X14" i="3" s="1"/>
  <c r="U14" i="3"/>
  <c r="W14" i="3" s="1"/>
  <c r="O14" i="3"/>
  <c r="Q14" i="3" s="1"/>
  <c r="N14" i="3"/>
  <c r="P14" i="3" s="1"/>
  <c r="U13" i="3"/>
  <c r="W13" i="3" s="1"/>
  <c r="U15" i="3"/>
  <c r="W15" i="3" s="1"/>
  <c r="V15" i="3"/>
  <c r="X15" i="3" s="1"/>
  <c r="U16" i="3"/>
  <c r="W16" i="3" s="1"/>
  <c r="V16" i="3"/>
  <c r="X16" i="3" s="1"/>
  <c r="U17" i="3"/>
  <c r="W17" i="3" s="1"/>
  <c r="V17" i="3"/>
  <c r="X17" i="3" s="1"/>
  <c r="U19" i="3"/>
  <c r="W19" i="3" s="1"/>
  <c r="V19" i="3"/>
  <c r="X19" i="3" s="1"/>
  <c r="U20" i="3"/>
  <c r="W20" i="3" s="1"/>
  <c r="V20" i="3"/>
  <c r="X20" i="3" s="1"/>
  <c r="U21" i="3"/>
  <c r="W21" i="3" s="1"/>
  <c r="V21" i="3"/>
  <c r="X21" i="3" s="1"/>
  <c r="U22" i="3"/>
  <c r="W22" i="3" s="1"/>
  <c r="V22" i="3"/>
  <c r="X22" i="3" s="1"/>
  <c r="U23" i="3"/>
  <c r="W23" i="3" s="1"/>
  <c r="V23" i="3"/>
  <c r="X23" i="3" s="1"/>
  <c r="U24" i="3"/>
  <c r="W24" i="3" s="1"/>
  <c r="V24" i="3"/>
  <c r="X24" i="3" s="1"/>
  <c r="U25" i="3"/>
  <c r="W25" i="3" s="1"/>
  <c r="V25" i="3"/>
  <c r="X25" i="3" s="1"/>
  <c r="U27" i="3"/>
  <c r="W27" i="3" s="1"/>
  <c r="V27" i="3"/>
  <c r="X27" i="3" s="1"/>
  <c r="U28" i="3"/>
  <c r="W28" i="3" s="1"/>
  <c r="V28" i="3"/>
  <c r="X28" i="3" s="1"/>
  <c r="U29" i="3"/>
  <c r="W29" i="3" s="1"/>
  <c r="V29" i="3"/>
  <c r="X29" i="3" s="1"/>
  <c r="U30" i="3"/>
  <c r="W30" i="3" s="1"/>
  <c r="V30" i="3"/>
  <c r="X30" i="3" s="1"/>
  <c r="U31" i="3"/>
  <c r="W31" i="3" s="1"/>
  <c r="V31" i="3"/>
  <c r="X31" i="3" s="1"/>
  <c r="U33" i="3"/>
  <c r="W33" i="3" s="1"/>
  <c r="V33" i="3"/>
  <c r="X33" i="3" s="1"/>
  <c r="U34" i="3"/>
  <c r="W34" i="3" s="1"/>
  <c r="V34" i="3"/>
  <c r="X34" i="3" s="1"/>
  <c r="U35" i="3"/>
  <c r="W35" i="3" s="1"/>
  <c r="V35" i="3"/>
  <c r="X35" i="3" s="1"/>
  <c r="U36" i="3"/>
  <c r="W36" i="3" s="1"/>
  <c r="V36" i="3"/>
  <c r="X36" i="3" s="1"/>
  <c r="N13" i="3"/>
  <c r="P13" i="3" s="1"/>
  <c r="O13" i="3"/>
  <c r="Q13" i="3" s="1"/>
  <c r="N15" i="3"/>
  <c r="P15" i="3" s="1"/>
  <c r="O15" i="3"/>
  <c r="Q15" i="3" s="1"/>
  <c r="N16" i="3"/>
  <c r="P16" i="3" s="1"/>
  <c r="O16" i="3"/>
  <c r="Q16" i="3"/>
  <c r="N17" i="3"/>
  <c r="P17" i="3" s="1"/>
  <c r="O17" i="3"/>
  <c r="Q17" i="3" s="1"/>
  <c r="N19" i="3"/>
  <c r="P19" i="3" s="1"/>
  <c r="O19" i="3"/>
  <c r="Q19" i="3" s="1"/>
  <c r="N20" i="3"/>
  <c r="P20" i="3" s="1"/>
  <c r="O20" i="3"/>
  <c r="Q20" i="3" s="1"/>
  <c r="N21" i="3"/>
  <c r="P21" i="3" s="1"/>
  <c r="O21" i="3"/>
  <c r="Q21" i="3" s="1"/>
  <c r="N22" i="3"/>
  <c r="P22" i="3" s="1"/>
  <c r="O22" i="3"/>
  <c r="Q22" i="3" s="1"/>
  <c r="N23" i="3"/>
  <c r="P23" i="3" s="1"/>
  <c r="O23" i="3"/>
  <c r="Q23" i="3" s="1"/>
  <c r="N24" i="3"/>
  <c r="P24" i="3" s="1"/>
  <c r="O24" i="3"/>
  <c r="Q24" i="3" s="1"/>
  <c r="N25" i="3"/>
  <c r="P25" i="3" s="1"/>
  <c r="O25" i="3"/>
  <c r="Q25" i="3" s="1"/>
  <c r="N27" i="3"/>
  <c r="P27" i="3" s="1"/>
  <c r="O27" i="3"/>
  <c r="Q27" i="3" s="1"/>
  <c r="N28" i="3"/>
  <c r="P28" i="3" s="1"/>
  <c r="O28" i="3"/>
  <c r="Q28" i="3" s="1"/>
  <c r="N29" i="3"/>
  <c r="P29" i="3" s="1"/>
  <c r="O29" i="3"/>
  <c r="Q29" i="3" s="1"/>
  <c r="N30" i="3"/>
  <c r="P30" i="3" s="1"/>
  <c r="O30" i="3"/>
  <c r="Q30" i="3" s="1"/>
  <c r="N31" i="3"/>
  <c r="P31" i="3" s="1"/>
  <c r="O31" i="3"/>
  <c r="Q31" i="3" s="1"/>
  <c r="N33" i="3"/>
  <c r="P33" i="3" s="1"/>
  <c r="O33" i="3"/>
  <c r="Q33" i="3" s="1"/>
  <c r="N34" i="3"/>
  <c r="P34" i="3" s="1"/>
  <c r="O34" i="3"/>
  <c r="Q34" i="3" s="1"/>
  <c r="N35" i="3"/>
  <c r="P35" i="3" s="1"/>
  <c r="O35" i="3"/>
  <c r="Q35" i="3" s="1"/>
  <c r="N36" i="3"/>
  <c r="P36" i="3" s="1"/>
  <c r="O36" i="3"/>
  <c r="Q36" i="3" s="1"/>
  <c r="V12" i="3" l="1"/>
  <c r="X12" i="3" s="1"/>
  <c r="U12" i="3"/>
  <c r="W12" i="3" s="1"/>
  <c r="Q12" i="3"/>
  <c r="N12" i="3"/>
  <c r="P12" i="3" s="1"/>
</calcChain>
</file>

<file path=xl/sharedStrings.xml><?xml version="1.0" encoding="utf-8"?>
<sst xmlns="http://schemas.openxmlformats.org/spreadsheetml/2006/main" count="270" uniqueCount="191">
  <si>
    <t>Contratos de prestación de servicios profesionales y de apoyo a la gestión</t>
  </si>
  <si>
    <t>Horas extras, dominicales y festivos</t>
  </si>
  <si>
    <t>Viáticos y gastos de viaje</t>
  </si>
  <si>
    <t>Telefonía celular</t>
  </si>
  <si>
    <t>Telefonía fija</t>
  </si>
  <si>
    <t>Vehículos oficiales</t>
  </si>
  <si>
    <t>Fotocopiado, multicopiado e impresión</t>
  </si>
  <si>
    <t>Eventos y conmemoraciones</t>
  </si>
  <si>
    <t>Servicios públicos</t>
  </si>
  <si>
    <t>COMPONENTES</t>
  </si>
  <si>
    <t>Viáticos y Gastos de Viaje</t>
  </si>
  <si>
    <t>Administración de Servicios</t>
  </si>
  <si>
    <t>Control del Consumo de los Recursos Naturales y Sostenibilidad Ambiental</t>
  </si>
  <si>
    <t>Ejecución</t>
  </si>
  <si>
    <t>Suscripción electrónica</t>
  </si>
  <si>
    <t>Agua</t>
  </si>
  <si>
    <t xml:space="preserve">Gas </t>
  </si>
  <si>
    <t>Energía</t>
  </si>
  <si>
    <t>REGISTRO RESULTADOS PLAN DE AUSTERIDAD DEL GASTO PÚBLICO</t>
  </si>
  <si>
    <t>ENTIDAD</t>
  </si>
  <si>
    <t>SECTOR ADMINISTRATIVO</t>
  </si>
  <si>
    <t>Gestión pública </t>
  </si>
  <si>
    <t>Gobierno</t>
  </si>
  <si>
    <t>Hacienda </t>
  </si>
  <si>
    <t>Planeación </t>
  </si>
  <si>
    <t>Desarrollo Económico Industria y Turismo </t>
  </si>
  <si>
    <t>Educación </t>
  </si>
  <si>
    <t>Salud</t>
  </si>
  <si>
    <t>Integración Social</t>
  </si>
  <si>
    <t>Cultura, Recreación y Deporte </t>
  </si>
  <si>
    <t>Ambiente </t>
  </si>
  <si>
    <t>Movilidad</t>
  </si>
  <si>
    <t>Hábitat </t>
  </si>
  <si>
    <t>Mujeres</t>
  </si>
  <si>
    <t>Seguridad, Convivencia y Justicia </t>
  </si>
  <si>
    <t>Gestión Jurídica</t>
  </si>
  <si>
    <t>Otras entidades presentes en la ciudad </t>
  </si>
  <si>
    <t>SECTOR</t>
  </si>
  <si>
    <t>VIGENCIA</t>
  </si>
  <si>
    <t>VIGENCIA DEL REPORTE</t>
  </si>
  <si>
    <t xml:space="preserve">PERIODO A REPORTAR </t>
  </si>
  <si>
    <t>DESTINATARIO</t>
  </si>
  <si>
    <t>FECHA MAXIMA DE REPORTE</t>
  </si>
  <si>
    <t>FECHA DE REPORTE</t>
  </si>
  <si>
    <t>PRIORIZADO?</t>
  </si>
  <si>
    <t>SI</t>
  </si>
  <si>
    <t>NO</t>
  </si>
  <si>
    <t>Suscripción física</t>
  </si>
  <si>
    <t>Contratos de publicidad y/o propaganda personalizada (agendas, almanaques, libretas, pocillos, vasos, esferos, regalos corporativos, souvenir o recuerdos</t>
  </si>
  <si>
    <t>Edición, impresión, reproducción o publicación de avisos, informes, folletos o textos institucionales, piezas de comunicación, tales como avisos, folletos, cuadernillos, entre otros</t>
  </si>
  <si>
    <t>Tiquetes</t>
  </si>
  <si>
    <t>Mantenimiento preventivo de vehículos</t>
  </si>
  <si>
    <t>Combustible</t>
  </si>
  <si>
    <t>FORMULACIÓN</t>
  </si>
  <si>
    <t>Concejo de Bogotá - publicación en la página web de la entidad</t>
  </si>
  <si>
    <t>15 días hábiles de julio</t>
  </si>
  <si>
    <t>15 días hábiles de enero</t>
  </si>
  <si>
    <t>mediados de octubre (según fecha de solicitud de la SDH)</t>
  </si>
  <si>
    <t>Edición, impresión, reproducción, publicación de avisos (publicidad)</t>
  </si>
  <si>
    <t>Suscripciones (periódicos y revistas, publicaciones y bases de datos)</t>
  </si>
  <si>
    <t>1. Enero a junio</t>
  </si>
  <si>
    <t>2. Enero a septiembre (anteproyecto de presupuesto)</t>
  </si>
  <si>
    <t>Secretaría de Hacienda</t>
  </si>
  <si>
    <t>1. Secretaría General de la Alcaldía de Bogotá</t>
  </si>
  <si>
    <t>4. Departamento Administrativo del Servicio Civil Distrital</t>
  </si>
  <si>
    <t>1. Secretaría Distrital de Gobierno</t>
  </si>
  <si>
    <t>2. Departamento Administrativo del Espacio Público, Dadep</t>
  </si>
  <si>
    <t>3. Instituto Distrital de la Participación y Acción Comunal, IDPAC</t>
  </si>
  <si>
    <t>1. Secretaría Distrital de Hacienda</t>
  </si>
  <si>
    <t>2. Fondo de Prestaciones Económicas, Cesantías y Pensiones de Bogotá, Foncep</t>
  </si>
  <si>
    <t>4. Lotería de Bogotá</t>
  </si>
  <si>
    <t>1. Secretaría Distrital de Planeación</t>
  </si>
  <si>
    <t>1. Secretaría Distrital de Desarrollo Económico</t>
  </si>
  <si>
    <t>4. Corporación para el Desarrollo y la Productividad - Bogotá Región</t>
  </si>
  <si>
    <t>1.  Secretaría de Educación del Distrito</t>
  </si>
  <si>
    <t>3. Universidad Distrital Francisco José de Caldas</t>
  </si>
  <si>
    <t>1. Secretaría Distrital de Salud de Bogotá</t>
  </si>
  <si>
    <t>2. Fondo Financiero Distrital de Salud</t>
  </si>
  <si>
    <t>4. Subred Integrada de Servicios de Salud Centro Oriente E.S.E.</t>
  </si>
  <si>
    <t>6. Capital Salud EPS-S SAS </t>
  </si>
  <si>
    <t>1. Secretaría Social</t>
  </si>
  <si>
    <t>2. Instituto Distrital para la Protección de la Niñez y la Juventud</t>
  </si>
  <si>
    <t>1. Secretaría de Cultura, Recreación y Deporte</t>
  </si>
  <si>
    <t>2. Instituto Distrital de Recreación y Deporte</t>
  </si>
  <si>
    <t>3. Orquesta Filarmonica de Bogotá</t>
  </si>
  <si>
    <t>4. Instituto Distrital de Patrimonio Cultural</t>
  </si>
  <si>
    <t>5. Fundación Gilberto Alzate Avendaño</t>
  </si>
  <si>
    <t>6. Instituto Distrital de las Artes</t>
  </si>
  <si>
    <t>7. Canal Capital</t>
  </si>
  <si>
    <t>2. Jardín Botánico de Bogotá</t>
  </si>
  <si>
    <t>3. Instituto Distrital de Gestión de Riesgos y Cambio Climático</t>
  </si>
  <si>
    <t>4. Instituto Distrital de Protección y Bienestar Animal IDPYBA</t>
  </si>
  <si>
    <t>1. Secretaría Distrital de Movilidad</t>
  </si>
  <si>
    <t>2. Unidad Administrativa Especial De Rehabilitacion Y Mantenimiento Vial</t>
  </si>
  <si>
    <t>3. Instituto de Desarrollo Urbano</t>
  </si>
  <si>
    <t>4. Transmilenio</t>
  </si>
  <si>
    <t>5. Empresa Metro de Bogotá </t>
  </si>
  <si>
    <t>6. Terminal de Transportes de Bogotá</t>
  </si>
  <si>
    <t>1. Secretaría Distrital del Hábitat</t>
  </si>
  <si>
    <t>6. Grupo Energía de Bogotá</t>
  </si>
  <si>
    <t>7.  Empresa de Telecomunicaciones de Bogotá</t>
  </si>
  <si>
    <t>1. Secretaría Distrital de la Mujer </t>
  </si>
  <si>
    <t>1. Secretaría Distrital de Seguridad, Convivencia y Justicia </t>
  </si>
  <si>
    <t>2. Unidad Administrativa Especial Cuerpo Oficial de Bomberos de Bogotá</t>
  </si>
  <si>
    <t>1. Secretaría Jurídica Distrital </t>
  </si>
  <si>
    <t>3. Unidad Administrativa Especial de Catastro</t>
  </si>
  <si>
    <t>3. Instituto Distrital de Turismo</t>
  </si>
  <si>
    <t>2. Instituto para la Investigación Educativa y el Desarrollo Pedagógico</t>
  </si>
  <si>
    <t>7. Instituto Distrital de Ciencia, Biotecnología e Innovación en Salud</t>
  </si>
  <si>
    <t>3. Subred Integrada de Servicios de Salud Norte E.S.E.</t>
  </si>
  <si>
    <t>5. Subred Integrada de Servicios de Salud Sur E.S.E</t>
  </si>
  <si>
    <t>4. Empresa de Renovación y Desarrollo Urbano de Bogotá</t>
  </si>
  <si>
    <t>2. Unidad Administrativa Especial de Servicios Públicos</t>
  </si>
  <si>
    <t>3. Caja de Vivienda Popular</t>
  </si>
  <si>
    <t>5.  Empresa de Acueducto y Alcantarillado de Bogotá</t>
  </si>
  <si>
    <t>1. Concejo de Bogotá</t>
  </si>
  <si>
    <t>2. Personería de Bogotá</t>
  </si>
  <si>
    <t>3. Veeduría Distrital de Bogotá</t>
  </si>
  <si>
    <t>Columna1</t>
  </si>
  <si>
    <t>OBSERVACIONES
(comentarios que aclaren los resultados)</t>
  </si>
  <si>
    <t>GIROS</t>
  </si>
  <si>
    <t>CONSUMO EN GIROS</t>
  </si>
  <si>
    <t>1. Secretaría Distrital de Ambiente</t>
  </si>
  <si>
    <t>UNIDAD DE MEDIDA</t>
  </si>
  <si>
    <t>CANTIDAD UNIDAD DE MEDIDA</t>
  </si>
  <si>
    <t>CONSUMO EN UNIDAD DE MEDIDA</t>
  </si>
  <si>
    <t>META
(EN % DE REDUCCIÓN DE RECURSOS)</t>
  </si>
  <si>
    <t>META
(EN % DE REDUCCIÓN DE LA UNIDAD DE MEDIDA)</t>
  </si>
  <si>
    <t>SEGUIMIENTO</t>
  </si>
  <si>
    <t>SEGUIMIENTO DEL 1 DE ENERO AL 30 DE JUNIO</t>
  </si>
  <si>
    <t>SEGUIMIENTO DEL 1 DE ENERO AL 31 DE DICIEMBRE</t>
  </si>
  <si>
    <t>LINEA BASE DEL 1 DE ENERO AL 30 DE JUNIO</t>
  </si>
  <si>
    <t>LINEA BASE DEL 1 DE ENERO AL 31 DE DICIEMBRE</t>
  </si>
  <si>
    <t>INDICADOR DE AUSTERIDAD 
(1-(total giros del periodo/total giros del mismo periodo de año anterior))</t>
  </si>
  <si>
    <t>INDICADOR DE AUSTERIDAD 
(1-(total consumo unidad de medida en el periodo/total consumo unidad de medida del mismo periodo de año anterior))</t>
  </si>
  <si>
    <t>INDICADOR DE CUMPLIMIENTO EN UNIDAD DE MEDIDA
(INDICADOR DE AUSTERIDAD/META)</t>
  </si>
  <si>
    <t>INDICADOR DE CUMPLIMIENTO EN GIROS
(INDICADOR DE AUSTERIDAD/META)</t>
  </si>
  <si>
    <t>Número de horas liquidadas y pagadas.</t>
  </si>
  <si>
    <t>Número de personas contratadas (Sin incluir Cesiones).</t>
  </si>
  <si>
    <t>Número de Equipos Adquiridos.</t>
  </si>
  <si>
    <t>No Aplica</t>
  </si>
  <si>
    <t>Equipos Celular</t>
  </si>
  <si>
    <t>Gastos de viajes y viáticos</t>
  </si>
  <si>
    <t xml:space="preserve">Planes de telefonía móvil </t>
  </si>
  <si>
    <t>Número de líneas activas.</t>
  </si>
  <si>
    <t>Líneas de telefonía fija</t>
  </si>
  <si>
    <t>Servicio contratado de alquiler de vehículos</t>
  </si>
  <si>
    <t>Parque automotor</t>
  </si>
  <si>
    <t>Número de vehículos que componen el parque automotor.</t>
  </si>
  <si>
    <t>Cantidad de Tiquetes expedidos y utilizados.</t>
  </si>
  <si>
    <t xml:space="preserve">Número de Galones de Combustible consumidos. </t>
  </si>
  <si>
    <t xml:space="preserve">Impresión </t>
  </si>
  <si>
    <t>Fotocopiado</t>
  </si>
  <si>
    <t xml:space="preserve">Número de fotocopias tomadas. </t>
  </si>
  <si>
    <t xml:space="preserve">Cantidad de suscripciones contratadas en la vigencia. </t>
  </si>
  <si>
    <t xml:space="preserve">Actividades definidas en los planes y programas de bienestar e incentivos para servidores públicos o actos protocolarios que deben atenderse misionalmente. </t>
  </si>
  <si>
    <t xml:space="preserve">Cantidad de Actividades y/o eventos realizados. </t>
  </si>
  <si>
    <t>Metros Cubicos facturados en el periodo</t>
  </si>
  <si>
    <t xml:space="preserve">Kilovatios por hora facturados en el periodo. </t>
  </si>
  <si>
    <t>¿EL GASTO / COMPONENTE SE PRIORIZA COMO GASTO ELEGIBLE PARA LA VIGENCIA?</t>
  </si>
  <si>
    <t>Administrativo</t>
  </si>
  <si>
    <t>Otros</t>
  </si>
  <si>
    <t>OTRAS ENTIDADES</t>
  </si>
  <si>
    <t>Nota:  Los valores deben ser registrados en pesos</t>
  </si>
  <si>
    <t>OTROS SECTORES</t>
  </si>
  <si>
    <t>Gestión_pública </t>
  </si>
  <si>
    <t>Hacienda</t>
  </si>
  <si>
    <t>Desarrollo_Económico_Indus</t>
  </si>
  <si>
    <t>Educación</t>
  </si>
  <si>
    <t>Integración_Social</t>
  </si>
  <si>
    <t>Cultura_Recreación_Deporte</t>
  </si>
  <si>
    <t>Ambiente</t>
  </si>
  <si>
    <t>Hábitat</t>
  </si>
  <si>
    <t>Seguridad_Convivencia_Justicia</t>
  </si>
  <si>
    <t>Gestión_Jurídica</t>
  </si>
  <si>
    <t>Otras_entidades</t>
  </si>
  <si>
    <t>3. Enero a diciembre</t>
  </si>
  <si>
    <t>Contratos de prestación de servicios y administración de personal FUNCIONAMIENTO</t>
  </si>
  <si>
    <t>Contratos de prestación de servicios y administración de personal INVERSIÓN*</t>
  </si>
  <si>
    <t>Horas extras diurnas, nocturnas, dominicales y festivas para los conductores</t>
  </si>
  <si>
    <t>2. Instituto Para la Economía Social- IPES</t>
  </si>
  <si>
    <t>GASTOS CONTEMPLADOS EN EL DECRETO 062 DE 2024</t>
  </si>
  <si>
    <t xml:space="preserve">* Nota: Esta informacion de Inversion solo sera remitida a la Secretaria Distrital de Hacienda, para analisis interno de la DDP y, conforme al Decreto Distrital 062 de 2024, no hace parte integral del informe de austeridad. </t>
  </si>
  <si>
    <t>Número de unidades de tóner consumidos y pagadas</t>
  </si>
  <si>
    <t>Impresión  y Fotocopiado</t>
  </si>
  <si>
    <t>Número de resmas de papel consumidas y pagadas</t>
  </si>
  <si>
    <t>Consumo de telefonía móvil</t>
  </si>
  <si>
    <t>Cajas Menores</t>
  </si>
  <si>
    <t>Servicios</t>
  </si>
  <si>
    <t>N/A</t>
  </si>
  <si>
    <t>se observa una disminución en la vigencia actual que corresponde al 33%, dicho cambio corresponde a medidas de austeridad adoptadas que minimizan los hechos estrictamente de carácter urgentes, imprescindibles, imprevistos o inaplazables, tales como: a)	Racionalización en el uso de fotocopias e impresiones, incentivando el uso de medios digitales. b)	Los servicios de transportes se priorizan con los vehículos de propiedad del IDT o el contrato de transportes. c)	El suministro de combustible se prioriza por la orden de compra para cada vehículo de la entidad. d)	Se sigue aplicando el principio de tramitar pagos por medio de la Caja Menor sólo cuando sea un hecho de carácter urgente, imprescindible, imprevisto y/o inaplazable.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</si>
</sst>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 #,##0;[Red]\-&quot;$&quot;\ #,##0"/>
    <numFmt numFmtId="42" formatCode="_-&quot;$&quot;\ * #,##0_-;\-&quot;$&quot;\ * #,##0_-;_-&quot;$&quot;\ * &quot;-&quot;_-;_-@_-"/>
    <numFmt numFmtId="44" formatCode="_-&quot;$&quot;\ * #,##0.00_-;\-&quot;$&quot;\ * #,##0.00_-;_-&quot;$&quot;\ * &quot;-&quot;??_-;_-@_-"/>
    <numFmt numFmtId="43" formatCode="_-* #,##0.00_-;\-* #,##0.00_-;_-* &quot;-&quot;??_-;_-@_-"/>
    <numFmt numFmtId="164" formatCode="_-* #,##0_-;\-* #,##0_-;_-* &quot;-&quot;??_-;_-@_-"/>
    <numFmt numFmtId="165" formatCode="0.0%"/>
    <numFmt numFmtId="166" formatCode="_-* #,##0.000_-;\-* #,##0.000_-;_-* &quot;-&quot;??_-;_-@_-"/>
  </numFmts>
  <fonts count="11" x14ac:knownFonts="1">
    <font>
      <sz val="11"/>
      <color theme="1"/>
      <name val="Calibri"/>
      <family val="2"/>
      <scheme val="minor"/>
    </font>
    <font>
      <b/>
      <sz val="11"/>
      <color theme="8" tint="-0.249977111117893"/>
      <name val="Calibri"/>
      <family val="2"/>
      <scheme val="minor"/>
    </font>
    <font>
      <sz val="11"/>
      <color theme="1"/>
      <name val="Calibri"/>
      <family val="2"/>
      <scheme val="minor"/>
    </font>
    <font>
      <sz val="11"/>
      <color rgb="FF006100"/>
      <name val="Calibri"/>
      <family val="2"/>
      <scheme val="minor"/>
    </font>
    <font>
      <sz val="11"/>
      <name val="Calibri"/>
      <family val="2"/>
      <scheme val="minor"/>
    </font>
    <font>
      <b/>
      <sz val="11"/>
      <color rgb="FF000000"/>
      <name val="Calibri"/>
      <family val="2"/>
      <scheme val="minor"/>
    </font>
    <font>
      <b/>
      <sz val="11"/>
      <color rgb="FF333333"/>
      <name val="Calibri"/>
      <family val="2"/>
      <scheme val="minor"/>
    </font>
    <font>
      <b/>
      <sz val="24"/>
      <color theme="8" tint="-0.249977111117893"/>
      <name val="Calibri"/>
      <family val="2"/>
      <scheme val="minor"/>
    </font>
    <font>
      <b/>
      <sz val="11"/>
      <color theme="3"/>
      <name val="Calibri"/>
      <family val="2"/>
      <scheme val="minor"/>
    </font>
    <font>
      <sz val="11"/>
      <color theme="0" tint="-0.499984740745262"/>
      <name val="Calibri"/>
      <family val="2"/>
      <scheme val="minor"/>
    </font>
    <font>
      <b/>
      <sz val="11"/>
      <color theme="1"/>
      <name val="Calibri"/>
      <family val="2"/>
      <scheme val="minor"/>
    </font>
  </fonts>
  <fills count="12">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4" tint="0.59999389629810485"/>
        <bgColor indexed="64"/>
      </patternFill>
    </fill>
    <fill>
      <patternFill patternType="solid">
        <fgColor theme="5" tint="0.59999389629810485"/>
        <bgColor indexed="64"/>
      </patternFill>
    </fill>
    <fill>
      <patternFill patternType="solid">
        <fgColor rgb="FFC6EFCE"/>
      </patternFill>
    </fill>
    <fill>
      <patternFill patternType="solid">
        <fgColor theme="4" tint="0.39997558519241921"/>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9" tint="0.39997558519241921"/>
        <bgColor indexed="64"/>
      </patternFill>
    </fill>
  </fills>
  <borders count="52">
    <border>
      <left/>
      <right/>
      <top/>
      <bottom/>
      <diagonal/>
    </border>
    <border>
      <left style="thin">
        <color theme="4" tint="0.39994506668294322"/>
      </left>
      <right style="thin">
        <color theme="4" tint="0.39994506668294322"/>
      </right>
      <top style="thin">
        <color theme="4" tint="0.39994506668294322"/>
      </top>
      <bottom style="thin">
        <color theme="4" tint="0.39994506668294322"/>
      </bottom>
      <diagonal/>
    </border>
    <border>
      <left style="thin">
        <color theme="4" tint="0.39994506668294322"/>
      </left>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diagonal/>
    </border>
    <border>
      <left style="thin">
        <color theme="4" tint="0.39994506668294322"/>
      </left>
      <right style="thin">
        <color theme="4" tint="0.39994506668294322"/>
      </right>
      <top/>
      <bottom/>
      <diagonal/>
    </border>
    <border>
      <left style="thin">
        <color theme="4" tint="0.39994506668294322"/>
      </left>
      <right style="thin">
        <color theme="4" tint="0.39994506668294322"/>
      </right>
      <top/>
      <bottom style="thin">
        <color theme="4" tint="0.39994506668294322"/>
      </bottom>
      <diagonal/>
    </border>
    <border>
      <left style="medium">
        <color theme="4" tint="0.39991454817346722"/>
      </left>
      <right style="thin">
        <color theme="4" tint="0.399945066682943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medium">
        <color theme="4" tint="0.39991454817346722"/>
      </bottom>
      <diagonal/>
    </border>
    <border>
      <left style="medium">
        <color theme="4" tint="0.39991454817346722"/>
      </left>
      <right style="thin">
        <color theme="4" tint="0.39994506668294322"/>
      </right>
      <top/>
      <bottom style="thin">
        <color theme="4" tint="0.39994506668294322"/>
      </bottom>
      <diagonal/>
    </border>
    <border>
      <left style="medium">
        <color theme="4" tint="0.39991454817346722"/>
      </left>
      <right style="thin">
        <color theme="4" tint="0.39994506668294322"/>
      </right>
      <top style="thin">
        <color theme="4" tint="0.39994506668294322"/>
      </top>
      <bottom/>
      <diagonal/>
    </border>
    <border>
      <left style="thin">
        <color theme="4" tint="0.39994506668294322"/>
      </left>
      <right style="thin">
        <color theme="4" tint="0.39994506668294322"/>
      </right>
      <top/>
      <bottom style="medium">
        <color theme="4" tint="0.39991454817346722"/>
      </bottom>
      <diagonal/>
    </border>
    <border>
      <left style="medium">
        <color theme="4" tint="0.39991454817346722"/>
      </left>
      <right style="thin">
        <color theme="4" tint="0.39994506668294322"/>
      </right>
      <top/>
      <bottom/>
      <diagonal/>
    </border>
    <border>
      <left style="medium">
        <color theme="4" tint="0.39991454817346722"/>
      </left>
      <right style="thin">
        <color theme="4" tint="0.39994506668294322"/>
      </right>
      <top/>
      <bottom style="medium">
        <color theme="4" tint="0.39991454817346722"/>
      </bottom>
      <diagonal/>
    </border>
    <border>
      <left style="medium">
        <color theme="4" tint="0.39991454817346722"/>
      </left>
      <right style="medium">
        <color theme="4" tint="0.39991454817346722"/>
      </right>
      <top/>
      <bottom style="thin">
        <color theme="4" tint="0.39994506668294322"/>
      </bottom>
      <diagonal/>
    </border>
    <border>
      <left style="thin">
        <color theme="4" tint="0.39994506668294322"/>
      </left>
      <right/>
      <top/>
      <bottom style="thin">
        <color theme="4" tint="0.39994506668294322"/>
      </bottom>
      <diagonal/>
    </border>
    <border>
      <left style="medium">
        <color theme="4" tint="0.39991454817346722"/>
      </left>
      <right style="medium">
        <color theme="4" tint="0.39991454817346722"/>
      </right>
      <top style="thin">
        <color theme="4" tint="0.39994506668294322"/>
      </top>
      <bottom style="thin">
        <color theme="4" tint="0.39994506668294322"/>
      </bottom>
      <diagonal/>
    </border>
    <border>
      <left style="thin">
        <color theme="4" tint="0.39994506668294322"/>
      </left>
      <right style="thin">
        <color theme="4" tint="0.39994506668294322"/>
      </right>
      <top style="thin">
        <color theme="4" tint="0.39994506668294322"/>
      </top>
      <bottom style="medium">
        <color theme="4" tint="0.39988402966399123"/>
      </bottom>
      <diagonal/>
    </border>
    <border>
      <left style="medium">
        <color theme="4" tint="0.39991454817346722"/>
      </left>
      <right style="thin">
        <color theme="4" tint="0.39994506668294322"/>
      </right>
      <top style="thin">
        <color theme="4" tint="0.39994506668294322"/>
      </top>
      <bottom style="medium">
        <color theme="4" tint="0.39988402966399123"/>
      </bottom>
      <diagonal/>
    </border>
    <border>
      <left style="thin">
        <color theme="4" tint="0.39994506668294322"/>
      </left>
      <right style="thin">
        <color theme="4" tint="0.39994506668294322"/>
      </right>
      <top style="medium">
        <color theme="4" tint="0.39988402966399123"/>
      </top>
      <bottom style="thin">
        <color theme="4" tint="0.39994506668294322"/>
      </bottom>
      <diagonal/>
    </border>
    <border>
      <left style="thin">
        <color theme="4" tint="0.39994506668294322"/>
      </left>
      <right/>
      <top/>
      <bottom/>
      <diagonal/>
    </border>
    <border>
      <left style="medium">
        <color theme="4" tint="0.39988402966399123"/>
      </left>
      <right/>
      <top style="medium">
        <color theme="4" tint="0.39988402966399123"/>
      </top>
      <bottom style="medium">
        <color theme="4" tint="0.39988402966399123"/>
      </bottom>
      <diagonal/>
    </border>
    <border>
      <left/>
      <right/>
      <top style="medium">
        <color theme="4" tint="0.39988402966399123"/>
      </top>
      <bottom style="medium">
        <color theme="4" tint="0.39988402966399123"/>
      </bottom>
      <diagonal/>
    </border>
    <border>
      <left style="medium">
        <color theme="4" tint="0.39991454817346722"/>
      </left>
      <right style="thin">
        <color theme="4" tint="0.39994506668294322"/>
      </right>
      <top style="medium">
        <color theme="4" tint="0.39988402966399123"/>
      </top>
      <bottom style="thin">
        <color theme="4" tint="0.39994506668294322"/>
      </bottom>
      <diagonal/>
    </border>
    <border>
      <left style="medium">
        <color theme="4" tint="0.39988402966399123"/>
      </left>
      <right style="medium">
        <color theme="4" tint="0.39988402966399123"/>
      </right>
      <top style="thin">
        <color theme="4" tint="0.39994506668294322"/>
      </top>
      <bottom style="thin">
        <color theme="4" tint="0.39994506668294322"/>
      </bottom>
      <diagonal/>
    </border>
    <border>
      <left style="thin">
        <color theme="4" tint="0.39988402966399123"/>
      </left>
      <right style="thin">
        <color theme="4" tint="0.39988402966399123"/>
      </right>
      <top style="thin">
        <color theme="4" tint="0.39988402966399123"/>
      </top>
      <bottom style="thin">
        <color theme="4" tint="0.39988402966399123"/>
      </bottom>
      <diagonal/>
    </border>
    <border>
      <left style="medium">
        <color theme="4" tint="0.39988402966399123"/>
      </left>
      <right style="medium">
        <color theme="4" tint="0.39988402966399123"/>
      </right>
      <top/>
      <bottom style="thin">
        <color theme="4" tint="0.39994506668294322"/>
      </bottom>
      <diagonal/>
    </border>
    <border>
      <left style="medium">
        <color theme="4" tint="0.39988402966399123"/>
      </left>
      <right style="medium">
        <color theme="4" tint="0.39988402966399123"/>
      </right>
      <top style="thin">
        <color theme="4" tint="0.39994506668294322"/>
      </top>
      <bottom/>
      <diagonal/>
    </border>
    <border>
      <left style="thin">
        <color theme="4" tint="0.39997558519241921"/>
      </left>
      <right style="thin">
        <color theme="4" tint="0.39997558519241921"/>
      </right>
      <top style="thin">
        <color theme="4" tint="0.39997558519241921"/>
      </top>
      <bottom style="thin">
        <color theme="4" tint="0.39997558519241921"/>
      </bottom>
      <diagonal/>
    </border>
    <border>
      <left style="thin">
        <color theme="4" tint="0.39997558519241921"/>
      </left>
      <right style="thin">
        <color indexed="64"/>
      </right>
      <top style="thin">
        <color theme="4" tint="0.39997558519241921"/>
      </top>
      <bottom style="thin">
        <color indexed="64"/>
      </bottom>
      <diagonal/>
    </border>
    <border>
      <left style="thin">
        <color indexed="64"/>
      </left>
      <right style="thin">
        <color theme="4" tint="0.39997558519241921"/>
      </right>
      <top style="thin">
        <color theme="4" tint="0.39997558519241921"/>
      </top>
      <bottom style="thin">
        <color indexed="64"/>
      </bottom>
      <diagonal/>
    </border>
    <border>
      <left style="thin">
        <color theme="4" tint="0.39997558519241921"/>
      </left>
      <right style="thin">
        <color indexed="64"/>
      </right>
      <top style="thin">
        <color indexed="64"/>
      </top>
      <bottom style="thin">
        <color theme="4" tint="0.39997558519241921"/>
      </bottom>
      <diagonal/>
    </border>
    <border>
      <left style="thin">
        <color indexed="64"/>
      </left>
      <right style="thin">
        <color theme="4" tint="0.39997558519241921"/>
      </right>
      <top style="thin">
        <color indexed="64"/>
      </top>
      <bottom style="thin">
        <color theme="4" tint="0.39997558519241921"/>
      </bottom>
      <diagonal/>
    </border>
    <border>
      <left/>
      <right style="thin">
        <color theme="4" tint="0.39997558519241921"/>
      </right>
      <top style="thin">
        <color theme="4" tint="0.39997558519241921"/>
      </top>
      <bottom style="thin">
        <color indexed="64"/>
      </bottom>
      <diagonal/>
    </border>
    <border>
      <left/>
      <right style="thin">
        <color theme="4" tint="0.39997558519241921"/>
      </right>
      <top style="thin">
        <color indexed="64"/>
      </top>
      <bottom style="thin">
        <color theme="4" tint="0.39997558519241921"/>
      </bottom>
      <diagonal/>
    </border>
    <border>
      <left style="thin">
        <color theme="4" tint="0.39997558519241921"/>
      </left>
      <right style="thin">
        <color theme="4" tint="0.39997558519241921"/>
      </right>
      <top style="thin">
        <color theme="4" tint="0.39997558519241921"/>
      </top>
      <bottom style="thin">
        <color indexed="64"/>
      </bottom>
      <diagonal/>
    </border>
    <border>
      <left style="thin">
        <color theme="4" tint="0.39997558519241921"/>
      </left>
      <right style="thin">
        <color theme="4" tint="0.39997558519241921"/>
      </right>
      <top style="thin">
        <color indexed="64"/>
      </top>
      <bottom style="thin">
        <color theme="4" tint="0.39997558519241921"/>
      </bottom>
      <diagonal/>
    </border>
    <border>
      <left style="thin">
        <color theme="4" tint="0.39997558519241921"/>
      </left>
      <right/>
      <top/>
      <bottom/>
      <diagonal/>
    </border>
    <border>
      <left style="thin">
        <color theme="4" tint="0.39994506668294322"/>
      </left>
      <right/>
      <top style="medium">
        <color theme="4" tint="0.39991454817346722"/>
      </top>
      <bottom/>
      <diagonal/>
    </border>
    <border>
      <left style="thin">
        <color theme="4" tint="0.39994506668294322"/>
      </left>
      <right style="thin">
        <color theme="4" tint="0.39994506668294322"/>
      </right>
      <top style="medium">
        <color theme="4" tint="0.39988402966399123"/>
      </top>
      <bottom/>
      <diagonal/>
    </border>
    <border>
      <left style="thin">
        <color theme="4" tint="0.39994506668294322"/>
      </left>
      <right style="thin">
        <color theme="4" tint="0.39994506668294322"/>
      </right>
      <top/>
      <bottom style="medium">
        <color theme="4" tint="0.39988402966399123"/>
      </bottom>
      <diagonal/>
    </border>
    <border>
      <left style="thin">
        <color theme="4" tint="0.39994506668294322"/>
      </left>
      <right/>
      <top style="thin">
        <color theme="4" tint="0.39997558519241921"/>
      </top>
      <bottom/>
      <diagonal/>
    </border>
    <border>
      <left/>
      <right style="thin">
        <color theme="4" tint="0.39997558519241921"/>
      </right>
      <top style="thin">
        <color theme="4" tint="0.39997558519241921"/>
      </top>
      <bottom/>
      <diagonal/>
    </border>
    <border>
      <left style="thin">
        <color theme="4" tint="0.39994506668294322"/>
      </left>
      <right/>
      <top/>
      <bottom style="thin">
        <color theme="4" tint="0.39997558519241921"/>
      </bottom>
      <diagonal/>
    </border>
    <border>
      <left/>
      <right style="thin">
        <color theme="4" tint="0.39997558519241921"/>
      </right>
      <top/>
      <bottom style="thin">
        <color theme="4" tint="0.39997558519241921"/>
      </bottom>
      <diagonal/>
    </border>
    <border>
      <left/>
      <right/>
      <top/>
      <bottom style="thin">
        <color theme="4" tint="0.39994506668294322"/>
      </bottom>
      <diagonal/>
    </border>
    <border>
      <left style="thin">
        <color theme="4" tint="0.39997558519241921"/>
      </left>
      <right/>
      <top/>
      <bottom style="thin">
        <color theme="4" tint="0.39997558519241921"/>
      </bottom>
      <diagonal/>
    </border>
    <border>
      <left/>
      <right/>
      <top/>
      <bottom style="thin">
        <color theme="4" tint="0.39997558519241921"/>
      </bottom>
      <diagonal/>
    </border>
    <border>
      <left/>
      <right style="thin">
        <color theme="4" tint="0.39997558519241921"/>
      </right>
      <top/>
      <bottom/>
      <diagonal/>
    </border>
    <border>
      <left style="thin">
        <color theme="4" tint="0.39988402966399123"/>
      </left>
      <right/>
      <top style="thin">
        <color theme="4" tint="0.39988402966399123"/>
      </top>
      <bottom style="thin">
        <color theme="4" tint="0.39988402966399123"/>
      </bottom>
      <diagonal/>
    </border>
    <border>
      <left/>
      <right style="thin">
        <color theme="4" tint="0.39988402966399123"/>
      </right>
      <top style="thin">
        <color theme="4" tint="0.39988402966399123"/>
      </top>
      <bottom style="thin">
        <color theme="4" tint="0.39988402966399123"/>
      </bottom>
      <diagonal/>
    </border>
    <border>
      <left/>
      <right/>
      <top style="thin">
        <color theme="4" tint="0.39988402966399123"/>
      </top>
      <bottom style="thin">
        <color theme="4" tint="0.39988402966399123"/>
      </bottom>
      <diagonal/>
    </border>
    <border>
      <left/>
      <right/>
      <top style="thin">
        <color theme="4" tint="0.39988402966399123"/>
      </top>
      <bottom/>
      <diagonal/>
    </border>
  </borders>
  <cellStyleXfs count="6">
    <xf numFmtId="0" fontId="0" fillId="0" borderId="0"/>
    <xf numFmtId="42" fontId="2" fillId="0" borderId="0" applyFont="0" applyFill="0" applyBorder="0" applyAlignment="0" applyProtection="0"/>
    <xf numFmtId="9" fontId="2" fillId="0" borderId="0" applyFont="0" applyFill="0" applyBorder="0" applyAlignment="0" applyProtection="0"/>
    <xf numFmtId="0" fontId="3" fillId="6" borderId="0" applyNumberFormat="0" applyBorder="0" applyAlignment="0" applyProtection="0"/>
    <xf numFmtId="43" fontId="2" fillId="0" borderId="0" applyFont="0" applyFill="0" applyBorder="0" applyAlignment="0" applyProtection="0"/>
    <xf numFmtId="44" fontId="2" fillId="0" borderId="0" applyFont="0" applyFill="0" applyBorder="0" applyAlignment="0" applyProtection="0"/>
  </cellStyleXfs>
  <cellXfs count="127">
    <xf numFmtId="0" fontId="0" fillId="0" borderId="0" xfId="0"/>
    <xf numFmtId="0" fontId="0" fillId="0" borderId="0" xfId="0" applyAlignment="1">
      <alignment horizontal="left" vertical="center"/>
    </xf>
    <xf numFmtId="0" fontId="0" fillId="2" borderId="3" xfId="0" applyFill="1" applyBorder="1" applyAlignment="1">
      <alignment vertical="center"/>
    </xf>
    <xf numFmtId="0" fontId="0" fillId="2" borderId="0" xfId="0" applyFill="1" applyAlignment="1">
      <alignment vertical="center"/>
    </xf>
    <xf numFmtId="0" fontId="3" fillId="6" borderId="0" xfId="3" applyAlignment="1">
      <alignment horizontal="center" vertical="center"/>
    </xf>
    <xf numFmtId="0" fontId="0" fillId="2" borderId="5" xfId="0" applyFill="1" applyBorder="1" applyAlignment="1">
      <alignment vertical="center"/>
    </xf>
    <xf numFmtId="0" fontId="0" fillId="2" borderId="4" xfId="0" applyFill="1" applyBorder="1" applyAlignment="1">
      <alignment vertical="center"/>
    </xf>
    <xf numFmtId="0" fontId="0" fillId="2" borderId="24" xfId="0" applyFill="1" applyBorder="1" applyAlignment="1">
      <alignment vertical="center"/>
    </xf>
    <xf numFmtId="0" fontId="0" fillId="2" borderId="24" xfId="0" applyFill="1" applyBorder="1" applyAlignment="1">
      <alignment vertical="center" wrapText="1"/>
    </xf>
    <xf numFmtId="0" fontId="0" fillId="2" borderId="0" xfId="0" applyFill="1" applyProtection="1">
      <protection locked="0"/>
    </xf>
    <xf numFmtId="0" fontId="0" fillId="0" borderId="0" xfId="0" applyProtection="1">
      <protection locked="0"/>
    </xf>
    <xf numFmtId="0" fontId="1" fillId="4" borderId="24" xfId="0" applyFont="1" applyFill="1" applyBorder="1" applyAlignment="1" applyProtection="1">
      <alignment horizontal="right" vertical="center" wrapText="1"/>
      <protection locked="0"/>
    </xf>
    <xf numFmtId="0" fontId="1" fillId="2" borderId="0" xfId="0" applyFont="1" applyFill="1" applyAlignment="1" applyProtection="1">
      <alignment horizontal="center" vertical="center" wrapText="1"/>
      <protection locked="0"/>
    </xf>
    <xf numFmtId="0" fontId="1" fillId="2" borderId="27" xfId="0" applyFont="1" applyFill="1" applyBorder="1" applyAlignment="1" applyProtection="1">
      <alignment horizontal="center" vertical="center" wrapText="1"/>
      <protection locked="0"/>
    </xf>
    <xf numFmtId="0" fontId="1" fillId="10" borderId="37" xfId="0" applyFont="1" applyFill="1" applyBorder="1" applyAlignment="1" applyProtection="1">
      <alignment horizontal="center" vertical="center" wrapText="1"/>
      <protection locked="0"/>
    </xf>
    <xf numFmtId="0" fontId="1" fillId="7" borderId="37" xfId="0" applyFont="1" applyFill="1" applyBorder="1" applyAlignment="1" applyProtection="1">
      <alignment horizontal="center" vertical="center" wrapText="1"/>
      <protection locked="0"/>
    </xf>
    <xf numFmtId="0" fontId="1" fillId="8" borderId="27" xfId="0" applyFont="1" applyFill="1" applyBorder="1" applyAlignment="1" applyProtection="1">
      <alignment horizontal="center" vertical="center" wrapText="1"/>
      <protection locked="0"/>
    </xf>
    <xf numFmtId="9" fontId="4" fillId="0" borderId="14" xfId="2" applyFont="1" applyBorder="1" applyAlignment="1" applyProtection="1">
      <alignment horizontal="center" vertical="center" wrapText="1"/>
      <protection locked="0"/>
    </xf>
    <xf numFmtId="9" fontId="4" fillId="0" borderId="2" xfId="2" applyFont="1" applyBorder="1" applyAlignment="1" applyProtection="1">
      <alignment horizontal="center" vertical="center" wrapText="1"/>
      <protection locked="0"/>
    </xf>
    <xf numFmtId="0" fontId="0" fillId="0" borderId="0" xfId="0" applyAlignment="1" applyProtection="1">
      <alignment wrapText="1"/>
      <protection locked="0"/>
    </xf>
    <xf numFmtId="0" fontId="1" fillId="9" borderId="27" xfId="0" applyFont="1" applyFill="1" applyBorder="1" applyAlignment="1" applyProtection="1">
      <alignment horizontal="center" vertical="center" wrapText="1"/>
      <protection locked="0"/>
    </xf>
    <xf numFmtId="0" fontId="1" fillId="11" borderId="27" xfId="0" applyFont="1" applyFill="1" applyBorder="1" applyAlignment="1" applyProtection="1">
      <alignment horizontal="center" vertical="center" wrapText="1"/>
      <protection locked="0"/>
    </xf>
    <xf numFmtId="0" fontId="1" fillId="2" borderId="37" xfId="0" applyFont="1" applyFill="1" applyBorder="1" applyAlignment="1" applyProtection="1">
      <alignment horizontal="center" vertical="center" wrapText="1"/>
      <protection locked="0"/>
    </xf>
    <xf numFmtId="0" fontId="1" fillId="4" borderId="48" xfId="0" applyFont="1" applyFill="1" applyBorder="1" applyAlignment="1" applyProtection="1">
      <alignment horizontal="right" vertical="center" wrapText="1"/>
      <protection locked="0"/>
    </xf>
    <xf numFmtId="164" fontId="1" fillId="5" borderId="0" xfId="4" applyNumberFormat="1" applyFont="1" applyFill="1" applyBorder="1" applyAlignment="1" applyProtection="1">
      <alignment horizontal="center" wrapText="1"/>
      <protection locked="0"/>
    </xf>
    <xf numFmtId="164" fontId="4" fillId="0" borderId="25" xfId="4" applyNumberFormat="1" applyFont="1" applyBorder="1" applyAlignment="1" applyProtection="1">
      <alignment horizontal="center" vertical="center" wrapText="1"/>
      <protection locked="0"/>
    </xf>
    <xf numFmtId="164" fontId="4" fillId="0" borderId="23" xfId="4" applyNumberFormat="1" applyFont="1" applyBorder="1" applyAlignment="1" applyProtection="1">
      <alignment horizontal="center" vertical="center" wrapText="1"/>
      <protection locked="0"/>
    </xf>
    <xf numFmtId="164" fontId="4" fillId="0" borderId="26" xfId="4" applyNumberFormat="1" applyFont="1" applyBorder="1" applyAlignment="1" applyProtection="1">
      <alignment horizontal="center" vertical="center" wrapText="1"/>
      <protection locked="0"/>
    </xf>
    <xf numFmtId="164" fontId="0" fillId="0" borderId="0" xfId="4" applyNumberFormat="1" applyFont="1" applyAlignment="1" applyProtection="1">
      <alignment horizontal="center"/>
      <protection locked="0"/>
    </xf>
    <xf numFmtId="9" fontId="0" fillId="0" borderId="0" xfId="2" applyFont="1" applyProtection="1">
      <protection locked="0"/>
    </xf>
    <xf numFmtId="164" fontId="1" fillId="4" borderId="48" xfId="4" applyNumberFormat="1" applyFont="1" applyFill="1" applyBorder="1" applyAlignment="1" applyProtection="1">
      <alignment horizontal="right" vertical="center" wrapText="1"/>
      <protection locked="0"/>
    </xf>
    <xf numFmtId="164" fontId="1" fillId="8" borderId="27" xfId="4" applyNumberFormat="1" applyFont="1" applyFill="1" applyBorder="1" applyAlignment="1" applyProtection="1">
      <alignment horizontal="center" vertical="center" wrapText="1"/>
      <protection locked="0"/>
    </xf>
    <xf numFmtId="164" fontId="0" fillId="0" borderId="0" xfId="4" applyNumberFormat="1" applyFont="1" applyProtection="1">
      <protection locked="0"/>
    </xf>
    <xf numFmtId="164" fontId="1" fillId="4" borderId="49" xfId="4" applyNumberFormat="1" applyFont="1" applyFill="1" applyBorder="1" applyAlignment="1" applyProtection="1">
      <alignment horizontal="right" vertical="center" wrapText="1"/>
      <protection locked="0"/>
    </xf>
    <xf numFmtId="0" fontId="5" fillId="0" borderId="8" xfId="0" applyFont="1" applyBorder="1" applyAlignment="1" applyProtection="1">
      <alignment horizontal="center" vertical="center" wrapText="1"/>
      <protection locked="0"/>
    </xf>
    <xf numFmtId="165" fontId="4" fillId="0" borderId="2" xfId="2" applyNumberFormat="1" applyFont="1" applyBorder="1" applyAlignment="1" applyProtection="1">
      <alignment horizontal="center" vertical="center" wrapText="1"/>
      <protection locked="0"/>
    </xf>
    <xf numFmtId="165" fontId="4" fillId="0" borderId="14" xfId="2" applyNumberFormat="1" applyFont="1" applyBorder="1" applyAlignment="1" applyProtection="1">
      <alignment horizontal="center" vertical="center" wrapText="1"/>
      <protection locked="0"/>
    </xf>
    <xf numFmtId="165" fontId="0" fillId="0" borderId="0" xfId="2" applyNumberFormat="1" applyFont="1" applyProtection="1">
      <protection locked="0"/>
    </xf>
    <xf numFmtId="9" fontId="0" fillId="0" borderId="5" xfId="2" applyFont="1" applyBorder="1" applyAlignment="1" applyProtection="1">
      <alignment horizontal="center" vertical="center" wrapText="1"/>
      <protection locked="0"/>
    </xf>
    <xf numFmtId="165" fontId="4" fillId="0" borderId="1" xfId="2" applyNumberFormat="1" applyFont="1" applyBorder="1" applyAlignment="1" applyProtection="1">
      <alignment horizontal="center" vertical="center" wrapText="1"/>
      <protection locked="0"/>
    </xf>
    <xf numFmtId="9" fontId="4" fillId="0" borderId="1" xfId="2" applyFont="1" applyBorder="1" applyAlignment="1" applyProtection="1">
      <alignment horizontal="center" vertical="center" wrapText="1"/>
      <protection locked="0"/>
    </xf>
    <xf numFmtId="165" fontId="4" fillId="0" borderId="3" xfId="2" applyNumberFormat="1" applyFont="1" applyBorder="1" applyAlignment="1" applyProtection="1">
      <alignment horizontal="center" vertical="center" wrapText="1"/>
      <protection locked="0"/>
    </xf>
    <xf numFmtId="0" fontId="0" fillId="0" borderId="13" xfId="0" applyBorder="1" applyAlignment="1" applyProtection="1">
      <alignment horizontal="center" vertical="center" wrapText="1"/>
      <protection locked="0"/>
    </xf>
    <xf numFmtId="0" fontId="4" fillId="0" borderId="3" xfId="0" applyFont="1" applyBorder="1" applyAlignment="1" applyProtection="1">
      <alignment horizontal="center" vertical="center" wrapText="1"/>
      <protection locked="0"/>
    </xf>
    <xf numFmtId="0" fontId="4" fillId="0" borderId="5"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165" fontId="4" fillId="0" borderId="7" xfId="2" applyNumberFormat="1" applyFont="1" applyBorder="1" applyAlignment="1" applyProtection="1">
      <alignment horizontal="center" vertical="center" wrapText="1"/>
      <protection locked="0"/>
    </xf>
    <xf numFmtId="42" fontId="0" fillId="0" borderId="5" xfId="1" applyFont="1" applyBorder="1" applyAlignment="1" applyProtection="1">
      <alignment horizontal="center" vertical="center" wrapText="1"/>
      <protection locked="0"/>
    </xf>
    <xf numFmtId="9" fontId="0" fillId="2" borderId="14" xfId="2" applyFont="1" applyFill="1" applyBorder="1" applyAlignment="1" applyProtection="1">
      <alignment horizontal="center" vertical="center" wrapText="1"/>
    </xf>
    <xf numFmtId="9" fontId="0" fillId="2" borderId="13" xfId="0" applyNumberFormat="1" applyFill="1" applyBorder="1" applyAlignment="1">
      <alignment horizontal="center" vertical="center" wrapText="1"/>
    </xf>
    <xf numFmtId="164" fontId="0" fillId="0" borderId="13" xfId="4" applyNumberFormat="1" applyFont="1" applyBorder="1" applyAlignment="1" applyProtection="1">
      <alignment horizontal="center" vertical="center" wrapText="1"/>
      <protection locked="0"/>
    </xf>
    <xf numFmtId="9" fontId="0" fillId="2" borderId="14" xfId="2" applyFont="1" applyFill="1" applyBorder="1" applyAlignment="1" applyProtection="1">
      <alignment horizontal="center" vertical="center" wrapText="1"/>
      <protection locked="0"/>
    </xf>
    <xf numFmtId="9" fontId="0" fillId="2" borderId="13" xfId="0" applyNumberFormat="1" applyFill="1" applyBorder="1" applyAlignment="1" applyProtection="1">
      <alignment horizontal="center" vertical="center" wrapText="1"/>
      <protection locked="0"/>
    </xf>
    <xf numFmtId="0" fontId="0" fillId="0" borderId="15" xfId="0" applyBorder="1" applyAlignment="1" applyProtection="1">
      <alignment horizontal="center" vertical="center" wrapText="1"/>
      <protection locked="0"/>
    </xf>
    <xf numFmtId="42" fontId="0" fillId="0" borderId="1" xfId="1" applyFont="1" applyBorder="1" applyAlignment="1" applyProtection="1">
      <alignment horizontal="center" vertical="center" wrapText="1"/>
      <protection locked="0"/>
    </xf>
    <xf numFmtId="6" fontId="0" fillId="0" borderId="5" xfId="1" applyNumberFormat="1" applyFont="1" applyBorder="1" applyAlignment="1" applyProtection="1">
      <alignment horizontal="center" vertical="center" wrapText="1"/>
      <protection locked="0"/>
    </xf>
    <xf numFmtId="166" fontId="0" fillId="0" borderId="13" xfId="4" applyNumberFormat="1" applyFont="1" applyBorder="1" applyAlignment="1" applyProtection="1">
      <alignment horizontal="center" vertical="center" wrapText="1"/>
      <protection locked="0"/>
    </xf>
    <xf numFmtId="0" fontId="0" fillId="0" borderId="13" xfId="4" applyNumberFormat="1" applyFont="1" applyBorder="1" applyAlignment="1" applyProtection="1">
      <alignment horizontal="center" vertical="center" wrapText="1"/>
      <protection locked="0"/>
    </xf>
    <xf numFmtId="42" fontId="0" fillId="0" borderId="44" xfId="1" applyFont="1" applyBorder="1" applyAlignment="1" applyProtection="1">
      <alignment horizontal="center" vertical="center" wrapText="1"/>
      <protection locked="0"/>
    </xf>
    <xf numFmtId="42" fontId="0" fillId="0" borderId="7" xfId="1" applyFont="1" applyBorder="1" applyAlignment="1" applyProtection="1">
      <alignment horizontal="center" vertical="center" wrapText="1"/>
      <protection locked="0"/>
    </xf>
    <xf numFmtId="44" fontId="4" fillId="0" borderId="23" xfId="5" applyFont="1" applyBorder="1" applyAlignment="1" applyProtection="1">
      <alignment horizontal="center" vertical="center" wrapText="1"/>
      <protection locked="0"/>
    </xf>
    <xf numFmtId="44" fontId="0" fillId="0" borderId="1" xfId="5" applyFont="1" applyBorder="1" applyAlignment="1" applyProtection="1">
      <alignment horizontal="center" vertical="center" wrapText="1"/>
      <protection locked="0"/>
    </xf>
    <xf numFmtId="44" fontId="0" fillId="0" borderId="5" xfId="5" applyFont="1" applyBorder="1" applyAlignment="1" applyProtection="1">
      <alignment horizontal="center" vertical="center" wrapText="1"/>
      <protection locked="0"/>
    </xf>
    <xf numFmtId="43" fontId="0" fillId="0" borderId="13" xfId="4" applyFont="1" applyFill="1" applyBorder="1" applyAlignment="1" applyProtection="1">
      <alignment horizontal="center" vertical="center" wrapText="1"/>
      <protection locked="0"/>
    </xf>
    <xf numFmtId="42" fontId="0" fillId="0" borderId="1" xfId="1" applyFont="1" applyFill="1" applyBorder="1" applyAlignment="1" applyProtection="1">
      <alignment horizontal="center" vertical="center" wrapText="1"/>
      <protection locked="0"/>
    </xf>
    <xf numFmtId="9" fontId="0" fillId="0" borderId="5" xfId="2" applyFont="1" applyFill="1" applyBorder="1" applyAlignment="1" applyProtection="1">
      <alignment horizontal="center" vertical="center" wrapText="1"/>
      <protection locked="0"/>
    </xf>
    <xf numFmtId="164" fontId="0" fillId="0" borderId="13" xfId="4" applyNumberFormat="1" applyFont="1" applyFill="1" applyBorder="1" applyAlignment="1" applyProtection="1">
      <alignment horizontal="center" vertical="center" wrapText="1"/>
      <protection locked="0"/>
    </xf>
    <xf numFmtId="42" fontId="0" fillId="0" borderId="5" xfId="1" applyFont="1" applyFill="1" applyBorder="1" applyAlignment="1" applyProtection="1">
      <alignment horizontal="center" vertical="center" wrapText="1"/>
      <protection locked="0"/>
    </xf>
    <xf numFmtId="0" fontId="1" fillId="5" borderId="20" xfId="0" applyFont="1" applyFill="1" applyBorder="1" applyAlignment="1" applyProtection="1">
      <alignment horizontal="center" wrapText="1"/>
      <protection locked="0"/>
    </xf>
    <xf numFmtId="0" fontId="1" fillId="5" borderId="21" xfId="0" applyFont="1" applyFill="1" applyBorder="1" applyAlignment="1" applyProtection="1">
      <alignment horizontal="center" wrapText="1"/>
      <protection locked="0"/>
    </xf>
    <xf numFmtId="0" fontId="1" fillId="9" borderId="36" xfId="0" applyFont="1" applyFill="1" applyBorder="1" applyAlignment="1" applyProtection="1">
      <alignment horizontal="center" vertical="center" wrapText="1"/>
      <protection locked="0"/>
    </xf>
    <xf numFmtId="0" fontId="1" fillId="9" borderId="0" xfId="0" applyFont="1" applyFill="1" applyAlignment="1" applyProtection="1">
      <alignment horizontal="center" vertical="center" wrapText="1"/>
      <protection locked="0"/>
    </xf>
    <xf numFmtId="0" fontId="1" fillId="8" borderId="45" xfId="0" applyFont="1" applyFill="1" applyBorder="1" applyAlignment="1" applyProtection="1">
      <alignment horizontal="center" vertical="center" wrapText="1"/>
      <protection locked="0"/>
    </xf>
    <xf numFmtId="0" fontId="1" fillId="8" borderId="46" xfId="0" applyFont="1" applyFill="1" applyBorder="1" applyAlignment="1" applyProtection="1">
      <alignment horizontal="center" vertical="center" wrapText="1"/>
      <protection locked="0"/>
    </xf>
    <xf numFmtId="0" fontId="1" fillId="2" borderId="36" xfId="0" applyFont="1" applyFill="1" applyBorder="1" applyAlignment="1" applyProtection="1">
      <alignment horizontal="center" vertical="center" wrapText="1"/>
      <protection locked="0"/>
    </xf>
    <xf numFmtId="0" fontId="1" fillId="2" borderId="0" xfId="0" applyFont="1" applyFill="1" applyAlignment="1" applyProtection="1">
      <alignment horizontal="center" vertical="center" wrapText="1"/>
      <protection locked="0"/>
    </xf>
    <xf numFmtId="9" fontId="1" fillId="3" borderId="28" xfId="2" applyFont="1" applyFill="1" applyBorder="1" applyAlignment="1" applyProtection="1">
      <alignment horizontal="center" vertical="center" wrapText="1"/>
      <protection locked="0"/>
    </xf>
    <xf numFmtId="9" fontId="1" fillId="3" borderId="29" xfId="2" applyFont="1" applyFill="1" applyBorder="1" applyAlignment="1" applyProtection="1">
      <alignment horizontal="center" vertical="center" wrapText="1"/>
      <protection locked="0"/>
    </xf>
    <xf numFmtId="9" fontId="1" fillId="3" borderId="30" xfId="2" applyFont="1" applyFill="1" applyBorder="1" applyAlignment="1" applyProtection="1">
      <alignment horizontal="center" vertical="center" wrapText="1"/>
      <protection locked="0"/>
    </xf>
    <xf numFmtId="9" fontId="1" fillId="3" borderId="31" xfId="2" applyFont="1" applyFill="1" applyBorder="1" applyAlignment="1" applyProtection="1">
      <alignment horizontal="center" vertical="center" wrapText="1"/>
      <protection locked="0"/>
    </xf>
    <xf numFmtId="164" fontId="1" fillId="3" borderId="34" xfId="4" applyNumberFormat="1" applyFont="1" applyFill="1" applyBorder="1" applyAlignment="1" applyProtection="1">
      <alignment horizontal="center" vertical="center" wrapText="1"/>
      <protection locked="0"/>
    </xf>
    <xf numFmtId="164" fontId="1" fillId="3" borderId="35" xfId="4" applyNumberFormat="1" applyFont="1" applyFill="1" applyBorder="1" applyAlignment="1" applyProtection="1">
      <alignment horizontal="center" vertical="center" wrapText="1"/>
      <protection locked="0"/>
    </xf>
    <xf numFmtId="164" fontId="1" fillId="3" borderId="32" xfId="4" applyNumberFormat="1" applyFont="1" applyFill="1" applyBorder="1" applyAlignment="1" applyProtection="1">
      <alignment horizontal="center" vertical="center" wrapText="1"/>
      <protection locked="0"/>
    </xf>
    <xf numFmtId="164" fontId="1" fillId="3" borderId="33" xfId="4" applyNumberFormat="1" applyFont="1" applyFill="1" applyBorder="1" applyAlignment="1" applyProtection="1">
      <alignment horizontal="center" vertical="center" wrapText="1"/>
      <protection locked="0"/>
    </xf>
    <xf numFmtId="0" fontId="1" fillId="3" borderId="18" xfId="0" applyFont="1" applyFill="1" applyBorder="1" applyAlignment="1" applyProtection="1">
      <alignment horizontal="center" vertical="center" wrapText="1"/>
      <protection locked="0"/>
    </xf>
    <xf numFmtId="0" fontId="1" fillId="3" borderId="5" xfId="0" applyFont="1" applyFill="1" applyBorder="1" applyAlignment="1" applyProtection="1">
      <alignment horizontal="center" vertical="center" wrapText="1"/>
      <protection locked="0"/>
    </xf>
    <xf numFmtId="0" fontId="1" fillId="3" borderId="1" xfId="0" applyFont="1" applyFill="1" applyBorder="1" applyAlignment="1" applyProtection="1">
      <alignment horizontal="center" vertical="center" wrapText="1"/>
      <protection locked="0"/>
    </xf>
    <xf numFmtId="0" fontId="1" fillId="3" borderId="16" xfId="0" applyFont="1" applyFill="1" applyBorder="1" applyAlignment="1" applyProtection="1">
      <alignment horizontal="center" vertical="center" wrapText="1"/>
      <protection locked="0"/>
    </xf>
    <xf numFmtId="0" fontId="1" fillId="3" borderId="38" xfId="0" applyFont="1" applyFill="1" applyBorder="1" applyAlignment="1" applyProtection="1">
      <alignment horizontal="center" vertical="center" wrapText="1"/>
      <protection locked="0"/>
    </xf>
    <xf numFmtId="0" fontId="1" fillId="3" borderId="4" xfId="0" applyFont="1" applyFill="1" applyBorder="1" applyAlignment="1" applyProtection="1">
      <alignment horizontal="center" vertical="center" wrapText="1"/>
      <protection locked="0"/>
    </xf>
    <xf numFmtId="0" fontId="1" fillId="3" borderId="39" xfId="0" applyFont="1" applyFill="1" applyBorder="1" applyAlignment="1" applyProtection="1">
      <alignment horizontal="center" vertical="center" wrapText="1"/>
      <protection locked="0"/>
    </xf>
    <xf numFmtId="9" fontId="1" fillId="3" borderId="40" xfId="2" applyFont="1" applyFill="1" applyBorder="1" applyAlignment="1" applyProtection="1">
      <alignment horizontal="center" vertical="center" wrapText="1"/>
      <protection locked="0"/>
    </xf>
    <xf numFmtId="9" fontId="1" fillId="3" borderId="41" xfId="2" applyFont="1" applyFill="1" applyBorder="1" applyAlignment="1" applyProtection="1">
      <alignment horizontal="center" vertical="center" wrapText="1"/>
      <protection locked="0"/>
    </xf>
    <xf numFmtId="9" fontId="1" fillId="3" borderId="42" xfId="2" applyFont="1" applyFill="1" applyBorder="1" applyAlignment="1" applyProtection="1">
      <alignment horizontal="center" vertical="center" wrapText="1"/>
      <protection locked="0"/>
    </xf>
    <xf numFmtId="9" fontId="1" fillId="3" borderId="43" xfId="2" applyFont="1" applyFill="1" applyBorder="1" applyAlignment="1" applyProtection="1">
      <alignment horizontal="center" vertical="center" wrapText="1"/>
      <protection locked="0"/>
    </xf>
    <xf numFmtId="0" fontId="1" fillId="4" borderId="36" xfId="0" applyFont="1" applyFill="1" applyBorder="1" applyAlignment="1" applyProtection="1">
      <alignment horizontal="center" vertical="center" wrapText="1"/>
      <protection locked="0"/>
    </xf>
    <xf numFmtId="0" fontId="1" fillId="4" borderId="0" xfId="0" applyFont="1" applyFill="1" applyAlignment="1" applyProtection="1">
      <alignment horizontal="center" vertical="center" wrapText="1"/>
      <protection locked="0"/>
    </xf>
    <xf numFmtId="0" fontId="1" fillId="4" borderId="47" xfId="0" applyFont="1" applyFill="1" applyBorder="1" applyAlignment="1" applyProtection="1">
      <alignment horizontal="center" vertical="center" wrapText="1"/>
      <protection locked="0"/>
    </xf>
    <xf numFmtId="0" fontId="8" fillId="8" borderId="36" xfId="0" applyFont="1" applyFill="1" applyBorder="1" applyAlignment="1" applyProtection="1">
      <alignment horizontal="center" vertical="center" wrapText="1"/>
      <protection locked="0"/>
    </xf>
    <xf numFmtId="0" fontId="8" fillId="8" borderId="0" xfId="0" applyFont="1" applyFill="1" applyAlignment="1" applyProtection="1">
      <alignment horizontal="center" vertical="center" wrapText="1"/>
      <protection locked="0"/>
    </xf>
    <xf numFmtId="0" fontId="1" fillId="2" borderId="47" xfId="0" applyFont="1" applyFill="1" applyBorder="1" applyAlignment="1" applyProtection="1">
      <alignment horizontal="center" vertical="center" wrapText="1"/>
      <protection locked="0"/>
    </xf>
    <xf numFmtId="0" fontId="6" fillId="0" borderId="9" xfId="0" applyFont="1" applyBorder="1" applyAlignment="1" applyProtection="1">
      <alignment horizontal="center" vertical="center" wrapText="1"/>
      <protection locked="0"/>
    </xf>
    <xf numFmtId="0" fontId="6" fillId="0" borderId="11" xfId="0" applyFont="1" applyBorder="1" applyAlignment="1" applyProtection="1">
      <alignment horizontal="center" vertical="center" wrapText="1"/>
      <protection locked="0"/>
    </xf>
    <xf numFmtId="0" fontId="6" fillId="0" borderId="12"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wrapText="1"/>
      <protection locked="0"/>
    </xf>
    <xf numFmtId="0" fontId="4" fillId="0" borderId="4" xfId="0" applyFont="1" applyBorder="1" applyAlignment="1" applyProtection="1">
      <alignment horizontal="center" vertical="center" wrapText="1"/>
      <protection locked="0"/>
    </xf>
    <xf numFmtId="0" fontId="4" fillId="0" borderId="10" xfId="0" applyFont="1" applyBorder="1" applyAlignment="1" applyProtection="1">
      <alignment horizontal="center" vertical="center" wrapText="1"/>
      <protection locked="0"/>
    </xf>
    <xf numFmtId="0" fontId="6" fillId="0" borderId="6" xfId="0" applyFont="1" applyBorder="1" applyAlignment="1" applyProtection="1">
      <alignment horizontal="center" vertical="center" wrapText="1"/>
      <protection locked="0"/>
    </xf>
    <xf numFmtId="0" fontId="4" fillId="0" borderId="1" xfId="0" applyFont="1" applyBorder="1" applyAlignment="1" applyProtection="1">
      <alignment horizontal="center" vertical="center" wrapText="1"/>
      <protection locked="0"/>
    </xf>
    <xf numFmtId="0" fontId="4" fillId="0" borderId="5" xfId="0" applyFont="1" applyBorder="1" applyAlignment="1" applyProtection="1">
      <alignment horizontal="center" vertical="center" wrapText="1"/>
      <protection locked="0"/>
    </xf>
    <xf numFmtId="0" fontId="5" fillId="0" borderId="8" xfId="0" applyFont="1" applyBorder="1" applyAlignment="1" applyProtection="1">
      <alignment horizontal="center" vertical="center" wrapText="1"/>
      <protection locked="0"/>
    </xf>
    <xf numFmtId="0" fontId="5" fillId="0" borderId="6" xfId="0" applyFont="1" applyBorder="1" applyAlignment="1" applyProtection="1">
      <alignment horizontal="center" vertical="center" wrapText="1"/>
      <protection locked="0"/>
    </xf>
    <xf numFmtId="0" fontId="1" fillId="3" borderId="22" xfId="0" applyFont="1" applyFill="1" applyBorder="1" applyAlignment="1" applyProtection="1">
      <alignment horizontal="center" vertical="center" wrapText="1"/>
      <protection locked="0"/>
    </xf>
    <xf numFmtId="0" fontId="1" fillId="3" borderId="8" xfId="0" applyFont="1" applyFill="1" applyBorder="1" applyAlignment="1" applyProtection="1">
      <alignment horizontal="center" vertical="center" wrapText="1"/>
      <protection locked="0"/>
    </xf>
    <xf numFmtId="0" fontId="1" fillId="3" borderId="6" xfId="0" applyFont="1" applyFill="1" applyBorder="1" applyAlignment="1" applyProtection="1">
      <alignment horizontal="center" vertical="center" wrapText="1"/>
      <protection locked="0"/>
    </xf>
    <xf numFmtId="0" fontId="1" fillId="3" borderId="17" xfId="0" applyFont="1" applyFill="1" applyBorder="1" applyAlignment="1" applyProtection="1">
      <alignment horizontal="center" vertical="center" wrapText="1"/>
      <protection locked="0"/>
    </xf>
    <xf numFmtId="0" fontId="0" fillId="0" borderId="0" xfId="0" applyAlignment="1" applyProtection="1">
      <alignment horizontal="left" vertical="center" wrapText="1"/>
      <protection locked="0"/>
    </xf>
    <xf numFmtId="0" fontId="9" fillId="2" borderId="48" xfId="0" applyFont="1" applyFill="1" applyBorder="1" applyAlignment="1" applyProtection="1">
      <alignment horizontal="center"/>
      <protection locked="0"/>
    </xf>
    <xf numFmtId="0" fontId="9" fillId="2" borderId="50" xfId="0" applyFont="1" applyFill="1" applyBorder="1" applyAlignment="1" applyProtection="1">
      <alignment horizontal="center"/>
      <protection locked="0"/>
    </xf>
    <xf numFmtId="0" fontId="9" fillId="2" borderId="49" xfId="0" applyFont="1" applyFill="1" applyBorder="1" applyAlignment="1" applyProtection="1">
      <alignment horizontal="center"/>
      <protection locked="0"/>
    </xf>
    <xf numFmtId="0" fontId="7" fillId="2" borderId="0" xfId="0" applyFont="1" applyFill="1" applyAlignment="1" applyProtection="1">
      <alignment horizontal="center" vertical="center"/>
      <protection locked="0"/>
    </xf>
    <xf numFmtId="0" fontId="1" fillId="4" borderId="48" xfId="0" applyFont="1" applyFill="1" applyBorder="1" applyAlignment="1" applyProtection="1">
      <alignment horizontal="right" vertical="center" wrapText="1"/>
      <protection locked="0"/>
    </xf>
    <xf numFmtId="0" fontId="1" fillId="4" borderId="49" xfId="0" applyFont="1" applyFill="1" applyBorder="1" applyAlignment="1" applyProtection="1">
      <alignment horizontal="right" vertical="center" wrapText="1"/>
      <protection locked="0"/>
    </xf>
    <xf numFmtId="0" fontId="8" fillId="7" borderId="19" xfId="0" applyFont="1" applyFill="1" applyBorder="1" applyAlignment="1" applyProtection="1">
      <alignment horizontal="center"/>
      <protection locked="0"/>
    </xf>
    <xf numFmtId="0" fontId="8" fillId="7" borderId="0" xfId="0" applyFont="1" applyFill="1" applyAlignment="1" applyProtection="1">
      <alignment horizontal="center"/>
      <protection locked="0"/>
    </xf>
    <xf numFmtId="0" fontId="10" fillId="2" borderId="51" xfId="0" applyFont="1" applyFill="1" applyBorder="1" applyAlignment="1" applyProtection="1">
      <alignment horizontal="left" wrapText="1"/>
      <protection locked="0"/>
    </xf>
  </cellXfs>
  <cellStyles count="6">
    <cellStyle name="Bueno" xfId="3" builtinId="26"/>
    <cellStyle name="Millares" xfId="4" builtinId="3"/>
    <cellStyle name="Moneda" xfId="5" builtinId="4"/>
    <cellStyle name="Moneda [0]" xfId="1" builtinId="7"/>
    <cellStyle name="Normal" xfId="0" builtinId="0"/>
    <cellStyle name="Porcentaje" xfId="2" builtinId="5"/>
  </cellStyles>
  <dxfs count="6">
    <dxf>
      <alignment horizontal="center" vertical="center" textRotation="0" wrapText="0" indent="0" justifyLastLine="0" shrinkToFit="0" readingOrder="0"/>
    </dxf>
    <dxf>
      <alignment horizontal="center" vertical="center" textRotation="0" wrapText="0" indent="0" justifyLastLine="0" shrinkToFit="0" readingOrder="0"/>
    </dxf>
    <dxf>
      <fill>
        <patternFill patternType="none">
          <fgColor indexed="64"/>
          <bgColor indexed="65"/>
        </patternFill>
      </fill>
      <alignment horizontal="left" vertical="center" textRotation="0" wrapText="0" indent="0" justifyLastLine="0" shrinkToFit="0" readingOrder="0"/>
    </dxf>
    <dxf>
      <fill>
        <patternFill patternType="none">
          <fgColor indexed="64"/>
          <bgColor indexed="65"/>
        </patternFill>
      </fill>
      <alignment horizontal="left"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304800</xdr:colOff>
      <xdr:row>0</xdr:row>
      <xdr:rowOff>304800</xdr:rowOff>
    </xdr:to>
    <xdr:sp macro="" textlink="">
      <xdr:nvSpPr>
        <xdr:cNvPr id="2" name="AutoShape 1" descr="Secretaria General de la Alcaldía Mayor de Bogotá | Red Empresarial de  Seguridad Vial">
          <a:extLst>
            <a:ext uri="{FF2B5EF4-FFF2-40B4-BE49-F238E27FC236}">
              <a16:creationId xmlns:a16="http://schemas.microsoft.com/office/drawing/2014/main" id="{B9126CD1-FBD5-494B-9A75-2D947194EF9F}"/>
            </a:ext>
          </a:extLst>
        </xdr:cNvPr>
        <xdr:cNvSpPr>
          <a:spLocks noChangeAspect="1" noChangeArrowheads="1"/>
        </xdr:cNvSpPr>
      </xdr:nvSpPr>
      <xdr:spPr bwMode="auto">
        <a:xfrm>
          <a:off x="0" y="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0</xdr:row>
      <xdr:rowOff>0</xdr:rowOff>
    </xdr:from>
    <xdr:to>
      <xdr:col>0</xdr:col>
      <xdr:colOff>304800</xdr:colOff>
      <xdr:row>0</xdr:row>
      <xdr:rowOff>304800</xdr:rowOff>
    </xdr:to>
    <xdr:sp macro="" textlink="">
      <xdr:nvSpPr>
        <xdr:cNvPr id="3" name="AutoShape 3" descr="Secretaria General de la Alcaldía Mayor de Bogotá | Red Empresarial de  Seguridad Vial">
          <a:extLst>
            <a:ext uri="{FF2B5EF4-FFF2-40B4-BE49-F238E27FC236}">
              <a16:creationId xmlns:a16="http://schemas.microsoft.com/office/drawing/2014/main" id="{C5D34C9E-2A70-4950-912B-968ADC01D27F}"/>
            </a:ext>
          </a:extLst>
        </xdr:cNvPr>
        <xdr:cNvSpPr>
          <a:spLocks noChangeAspect="1" noChangeArrowheads="1"/>
        </xdr:cNvSpPr>
      </xdr:nvSpPr>
      <xdr:spPr bwMode="auto">
        <a:xfrm>
          <a:off x="0" y="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409575</xdr:colOff>
      <xdr:row>0</xdr:row>
      <xdr:rowOff>123825</xdr:rowOff>
    </xdr:from>
    <xdr:to>
      <xdr:col>1</xdr:col>
      <xdr:colOff>1809750</xdr:colOff>
      <xdr:row>0</xdr:row>
      <xdr:rowOff>838200</xdr:rowOff>
    </xdr:to>
    <xdr:pic>
      <xdr:nvPicPr>
        <xdr:cNvPr id="4" name="Imagen 3" descr="Secretaria General de la Alcaldía Mayor de Bogotá | Red Empresarial de  Seguridad Vial">
          <a:extLst>
            <a:ext uri="{FF2B5EF4-FFF2-40B4-BE49-F238E27FC236}">
              <a16:creationId xmlns:a16="http://schemas.microsoft.com/office/drawing/2014/main" id="{148F0093-6524-4519-95BA-2F195460EE98}"/>
            </a:ext>
          </a:extLst>
        </xdr:cNvPr>
        <xdr:cNvPicPr>
          <a:picLocks noChangeAspect="1" noChangeArrowheads="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t="9999" b="15000"/>
        <a:stretch/>
      </xdr:blipFill>
      <xdr:spPr bwMode="auto">
        <a:xfrm>
          <a:off x="409575" y="123825"/>
          <a:ext cx="3333750" cy="7143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a1" displayName="Tabla1" ref="A1:A20" totalsRowShown="0" headerRowDxfId="5">
  <autoFilter ref="A1:A20" xr:uid="{00000000-0009-0000-0100-000001000000}"/>
  <tableColumns count="1">
    <tableColumn id="1" xr3:uid="{00000000-0010-0000-0000-000001000000}" name="SECTOR"/>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00000000-000C-0000-FFFF-FFFF01000000}" name="Tabla4" displayName="Tabla4" ref="E26:E30" totalsRowShown="0" headerRowDxfId="4" dataDxfId="3">
  <autoFilter ref="E26:E30" xr:uid="{00000000-0009-0000-0100-000004000000}"/>
  <tableColumns count="1">
    <tableColumn id="1" xr3:uid="{00000000-0010-0000-0100-000001000000}" name="FECHA DE REPORTE" dataDxfId="2"/>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a5" displayName="Tabla5" ref="F26:F28" totalsRowShown="0" headerRowDxfId="1">
  <autoFilter ref="F26:F28" xr:uid="{00000000-0009-0000-0100-000005000000}"/>
  <tableColumns count="1">
    <tableColumn id="1" xr3:uid="{00000000-0010-0000-0200-000001000000}" name="PRIORIZADO?"/>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Gestión_pública" displayName="Gestión_pública" ref="E1:E4" totalsRowShown="0">
  <autoFilter ref="E1:E4" xr:uid="{00000000-0009-0000-0100-000006000000}"/>
  <tableColumns count="1">
    <tableColumn id="1" xr3:uid="{00000000-0010-0000-0300-000001000000}" name="Columna1"/>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Gobierno" displayName="Gobierno" ref="F1:F5" totalsRowShown="0">
  <autoFilter ref="F1:F5" xr:uid="{00000000-0009-0000-0100-000007000000}"/>
  <tableColumns count="1">
    <tableColumn id="1" xr3:uid="{00000000-0010-0000-0400-000001000000}" name="Columna1"/>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Hacienda" displayName="Hacienda" ref="G1:G6" totalsRowShown="0">
  <autoFilter ref="G1:G6" xr:uid="{00000000-0009-0000-0100-000008000000}"/>
  <tableColumns count="1">
    <tableColumn id="1" xr3:uid="{00000000-0010-0000-0500-000001000000}" name="Columna1"/>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6000000}" name="Planeación" displayName="Planeación" ref="H1:H6" totalsRowShown="0">
  <autoFilter ref="H1:H6" xr:uid="{00000000-0009-0000-0100-000009000000}"/>
  <tableColumns count="1">
    <tableColumn id="1" xr3:uid="{00000000-0010-0000-0600-000001000000}" name="Columna1"/>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7000000}" name="Desarrollo_Económico_Indus" displayName="Desarrollo_Económico_Indus" ref="I1:I6" totalsRowShown="0">
  <autoFilter ref="I1:I6" xr:uid="{00000000-0009-0000-0100-00000A000000}"/>
  <tableColumns count="1">
    <tableColumn id="1" xr3:uid="{00000000-0010-0000-0700-000001000000}" name="Columna1"/>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8000000}" name="Educación" displayName="Educación" ref="J1:J7" totalsRowShown="0">
  <autoFilter ref="J1:J7" xr:uid="{00000000-0009-0000-0100-00000B000000}"/>
  <tableColumns count="1">
    <tableColumn id="1" xr3:uid="{00000000-0010-0000-0800-000001000000}" name="Columna1"/>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9000000}" name="Salud" displayName="Salud" ref="K1:K9" totalsRowShown="0">
  <autoFilter ref="K1:K9" xr:uid="{00000000-0009-0000-0100-00000C000000}"/>
  <tableColumns count="1">
    <tableColumn id="1" xr3:uid="{00000000-0010-0000-0900-000001000000}" name="Columna1"/>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00000000-000C-0000-FFFF-FFFF0A000000}" name="Integración_Social" displayName="Integración_Social" ref="L1:L10" totalsRowShown="0">
  <autoFilter ref="L1:L10" xr:uid="{00000000-0009-0000-0100-00000D000000}"/>
  <tableColumns count="1">
    <tableColumn id="1" xr3:uid="{00000000-0010-0000-0A00-000001000000}" name="Columna1"/>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00000000-000C-0000-FFFF-FFFF0B000000}" name="Cultura_Recreación_Deporte" displayName="Cultura_Recreación_Deporte" ref="M1:M10" totalsRowShown="0">
  <autoFilter ref="M1:M10" xr:uid="{00000000-0009-0000-0100-00000E000000}"/>
  <tableColumns count="1">
    <tableColumn id="1" xr3:uid="{00000000-0010-0000-0B00-000001000000}" name="Columna1"/>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00000000-000C-0000-FFFF-FFFF0C000000}" name="Ambiente" displayName="Ambiente" ref="N1:N6" totalsRowShown="0">
  <autoFilter ref="N1:N6" xr:uid="{00000000-0009-0000-0100-00000F000000}"/>
  <tableColumns count="1">
    <tableColumn id="1" xr3:uid="{00000000-0010-0000-0C00-000001000000}" name="Columna1"/>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00000000-000C-0000-FFFF-FFFF0D000000}" name="Movilidad" displayName="Movilidad" ref="O1:O8" totalsRowShown="0">
  <autoFilter ref="O1:O8" xr:uid="{00000000-0009-0000-0100-000010000000}"/>
  <tableColumns count="1">
    <tableColumn id="1" xr3:uid="{00000000-0010-0000-0D00-000001000000}" name="Columna1"/>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00000000-000C-0000-FFFF-FFFF0E000000}" name="Hábitat" displayName="Hábitat" ref="P1:P9" totalsRowShown="0">
  <autoFilter ref="P1:P9" xr:uid="{00000000-0009-0000-0100-000011000000}"/>
  <tableColumns count="1">
    <tableColumn id="1" xr3:uid="{00000000-0010-0000-0E00-000001000000}" name="Columna1"/>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00000000-000C-0000-FFFF-FFFF0F000000}" name="Mujeres" displayName="Mujeres" ref="Q1:Q3" totalsRowShown="0">
  <autoFilter ref="Q1:Q3" xr:uid="{00000000-0009-0000-0100-000012000000}"/>
  <tableColumns count="1">
    <tableColumn id="1" xr3:uid="{00000000-0010-0000-0F00-000001000000}" name="Columna1"/>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00000000-000C-0000-FFFF-FFFF10000000}" name="Seguridad_Convivencia_Justicia" displayName="Seguridad_Convivencia_Justicia" ref="R1:R4" totalsRowShown="0">
  <autoFilter ref="R1:R4" xr:uid="{00000000-0009-0000-0100-000013000000}"/>
  <tableColumns count="1">
    <tableColumn id="1" xr3:uid="{00000000-0010-0000-1000-000001000000}" name="Columna1"/>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00000000-000C-0000-FFFF-FFFF11000000}" name="Gestión_Jurídica" displayName="Gestión_Jurídica" ref="S1:S3" totalsRowShown="0">
  <autoFilter ref="S1:S3" xr:uid="{00000000-0009-0000-0100-000014000000}"/>
  <tableColumns count="1">
    <tableColumn id="1" xr3:uid="{00000000-0010-0000-1100-000001000000}" name="Columna1"/>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00000000-000C-0000-FFFF-FFFF12000000}" name="Otras_entidades" displayName="Otras_entidades" ref="T1:T5" totalsRowShown="0">
  <autoFilter ref="T1:T5" xr:uid="{00000000-0009-0000-0100-000015000000}"/>
  <tableColumns count="1">
    <tableColumn id="1" xr3:uid="{00000000-0010-0000-1200-000001000000}" name="Columna1"/>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13000000}" name="Administrativo" displayName="Administrativo" ref="D1:D2" totalsRowShown="0">
  <autoFilter ref="D1:D2" xr:uid="{00000000-0009-0000-0100-000002000000}"/>
  <tableColumns count="1">
    <tableColumn id="1" xr3:uid="{00000000-0010-0000-1300-000001000000}" name="Columna1"/>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14000000}" name="Tabla3" displayName="Tabla3" ref="D26:D32" totalsRowShown="0" headerRowDxfId="0">
  <autoFilter ref="D26:D32" xr:uid="{00000000-0009-0000-0100-000003000000}"/>
  <tableColumns count="1">
    <tableColumn id="1" xr3:uid="{00000000-0010-0000-1400-000001000000}" name="VIGENCIA"/>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18" Type="http://schemas.openxmlformats.org/officeDocument/2006/relationships/table" Target="../tables/table17.xml"/><Relationship Id="rId3" Type="http://schemas.openxmlformats.org/officeDocument/2006/relationships/table" Target="../tables/table2.xml"/><Relationship Id="rId21" Type="http://schemas.openxmlformats.org/officeDocument/2006/relationships/table" Target="../tables/table20.xml"/><Relationship Id="rId7" Type="http://schemas.openxmlformats.org/officeDocument/2006/relationships/table" Target="../tables/table6.xml"/><Relationship Id="rId12" Type="http://schemas.openxmlformats.org/officeDocument/2006/relationships/table" Target="../tables/table11.xml"/><Relationship Id="rId17" Type="http://schemas.openxmlformats.org/officeDocument/2006/relationships/table" Target="../tables/table16.xml"/><Relationship Id="rId2" Type="http://schemas.openxmlformats.org/officeDocument/2006/relationships/table" Target="../tables/table1.xml"/><Relationship Id="rId16" Type="http://schemas.openxmlformats.org/officeDocument/2006/relationships/table" Target="../tables/table15.xml"/><Relationship Id="rId20" Type="http://schemas.openxmlformats.org/officeDocument/2006/relationships/table" Target="../tables/table19.xml"/><Relationship Id="rId1" Type="http://schemas.openxmlformats.org/officeDocument/2006/relationships/printerSettings" Target="../printerSettings/printerSettings1.bin"/><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5" Type="http://schemas.openxmlformats.org/officeDocument/2006/relationships/table" Target="../tables/table14.xml"/><Relationship Id="rId10" Type="http://schemas.openxmlformats.org/officeDocument/2006/relationships/table" Target="../tables/table9.xml"/><Relationship Id="rId19" Type="http://schemas.openxmlformats.org/officeDocument/2006/relationships/table" Target="../tables/table18.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 Id="rId22" Type="http://schemas.openxmlformats.org/officeDocument/2006/relationships/table" Target="../tables/table2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31"/>
  <sheetViews>
    <sheetView workbookViewId="0">
      <selection activeCell="F33" sqref="F33"/>
    </sheetView>
  </sheetViews>
  <sheetFormatPr baseColWidth="10" defaultColWidth="11.5703125" defaultRowHeight="15" x14ac:dyDescent="0.25"/>
  <cols>
    <col min="1" max="1" width="38.5703125" bestFit="1" customWidth="1"/>
    <col min="2" max="2" width="12.140625" customWidth="1"/>
    <col min="3" max="3" width="10.7109375" customWidth="1"/>
    <col min="4" max="4" width="14.28515625" bestFit="1" customWidth="1"/>
    <col min="5" max="5" width="54.42578125" customWidth="1"/>
    <col min="6" max="6" width="15.140625" customWidth="1"/>
    <col min="7" max="20" width="16.28515625" customWidth="1"/>
  </cols>
  <sheetData>
    <row r="1" spans="1:20" x14ac:dyDescent="0.25">
      <c r="A1" s="4" t="s">
        <v>37</v>
      </c>
      <c r="B1" s="4"/>
      <c r="C1" s="4"/>
      <c r="D1" t="s">
        <v>118</v>
      </c>
      <c r="E1" t="s">
        <v>118</v>
      </c>
      <c r="F1" t="s">
        <v>118</v>
      </c>
      <c r="G1" t="s">
        <v>118</v>
      </c>
      <c r="H1" t="s">
        <v>118</v>
      </c>
      <c r="I1" t="s">
        <v>118</v>
      </c>
      <c r="J1" t="s">
        <v>118</v>
      </c>
      <c r="K1" t="s">
        <v>118</v>
      </c>
      <c r="L1" t="s">
        <v>118</v>
      </c>
      <c r="M1" t="s">
        <v>118</v>
      </c>
      <c r="N1" t="s">
        <v>118</v>
      </c>
      <c r="O1" t="s">
        <v>118</v>
      </c>
      <c r="P1" t="s">
        <v>118</v>
      </c>
      <c r="Q1" t="s">
        <v>118</v>
      </c>
      <c r="R1" t="s">
        <v>118</v>
      </c>
      <c r="S1" t="s">
        <v>118</v>
      </c>
      <c r="T1" t="s">
        <v>118</v>
      </c>
    </row>
    <row r="2" spans="1:20" x14ac:dyDescent="0.25">
      <c r="A2" t="s">
        <v>30</v>
      </c>
      <c r="D2" t="s">
        <v>160</v>
      </c>
      <c r="E2" t="s">
        <v>165</v>
      </c>
      <c r="F2" t="s">
        <v>22</v>
      </c>
      <c r="G2" t="s">
        <v>166</v>
      </c>
      <c r="H2" t="s">
        <v>24</v>
      </c>
      <c r="I2" t="s">
        <v>167</v>
      </c>
      <c r="J2" t="s">
        <v>168</v>
      </c>
      <c r="K2" t="s">
        <v>27</v>
      </c>
      <c r="L2" t="s">
        <v>169</v>
      </c>
      <c r="M2" t="s">
        <v>170</v>
      </c>
      <c r="N2" t="s">
        <v>171</v>
      </c>
      <c r="O2" t="s">
        <v>31</v>
      </c>
      <c r="P2" t="s">
        <v>172</v>
      </c>
      <c r="Q2" t="s">
        <v>33</v>
      </c>
      <c r="R2" t="s">
        <v>173</v>
      </c>
      <c r="S2" t="s">
        <v>174</v>
      </c>
      <c r="T2" t="s">
        <v>175</v>
      </c>
    </row>
    <row r="3" spans="1:20" x14ac:dyDescent="0.25">
      <c r="A3" t="s">
        <v>29</v>
      </c>
      <c r="E3" t="s">
        <v>63</v>
      </c>
      <c r="F3" t="s">
        <v>65</v>
      </c>
      <c r="G3" t="s">
        <v>68</v>
      </c>
      <c r="H3" t="s">
        <v>71</v>
      </c>
      <c r="I3" t="s">
        <v>72</v>
      </c>
      <c r="J3" t="s">
        <v>74</v>
      </c>
      <c r="K3" t="s">
        <v>76</v>
      </c>
      <c r="L3" t="s">
        <v>80</v>
      </c>
      <c r="M3" t="s">
        <v>82</v>
      </c>
      <c r="N3" t="s">
        <v>122</v>
      </c>
      <c r="O3" t="s">
        <v>92</v>
      </c>
      <c r="P3" t="s">
        <v>98</v>
      </c>
      <c r="Q3" t="s">
        <v>101</v>
      </c>
      <c r="R3" t="s">
        <v>102</v>
      </c>
      <c r="S3" t="s">
        <v>104</v>
      </c>
      <c r="T3" t="s">
        <v>115</v>
      </c>
    </row>
    <row r="4" spans="1:20" x14ac:dyDescent="0.25">
      <c r="A4" t="s">
        <v>25</v>
      </c>
      <c r="E4" t="s">
        <v>64</v>
      </c>
      <c r="F4" t="s">
        <v>66</v>
      </c>
      <c r="G4" t="s">
        <v>69</v>
      </c>
      <c r="I4" t="s">
        <v>180</v>
      </c>
      <c r="J4" t="s">
        <v>107</v>
      </c>
      <c r="K4" t="s">
        <v>77</v>
      </c>
      <c r="L4" t="s">
        <v>81</v>
      </c>
      <c r="M4" t="s">
        <v>83</v>
      </c>
      <c r="N4" t="s">
        <v>89</v>
      </c>
      <c r="O4" t="s">
        <v>93</v>
      </c>
      <c r="P4" t="s">
        <v>112</v>
      </c>
      <c r="R4" t="s">
        <v>103</v>
      </c>
      <c r="T4" t="s">
        <v>116</v>
      </c>
    </row>
    <row r="5" spans="1:20" x14ac:dyDescent="0.25">
      <c r="A5" t="s">
        <v>26</v>
      </c>
      <c r="F5" t="s">
        <v>67</v>
      </c>
      <c r="G5" t="s">
        <v>105</v>
      </c>
      <c r="I5" t="s">
        <v>106</v>
      </c>
      <c r="J5" t="s">
        <v>75</v>
      </c>
      <c r="K5" t="s">
        <v>109</v>
      </c>
      <c r="M5" t="s">
        <v>84</v>
      </c>
      <c r="N5" t="s">
        <v>90</v>
      </c>
      <c r="O5" t="s">
        <v>94</v>
      </c>
      <c r="P5" t="s">
        <v>113</v>
      </c>
      <c r="T5" t="s">
        <v>117</v>
      </c>
    </row>
    <row r="6" spans="1:20" x14ac:dyDescent="0.25">
      <c r="A6" t="s">
        <v>35</v>
      </c>
      <c r="G6" t="s">
        <v>70</v>
      </c>
      <c r="I6" t="s">
        <v>73</v>
      </c>
      <c r="K6" t="s">
        <v>78</v>
      </c>
      <c r="M6" t="s">
        <v>85</v>
      </c>
      <c r="N6" t="s">
        <v>91</v>
      </c>
      <c r="O6" t="s">
        <v>95</v>
      </c>
      <c r="P6" t="s">
        <v>111</v>
      </c>
    </row>
    <row r="7" spans="1:20" x14ac:dyDescent="0.25">
      <c r="A7" t="s">
        <v>21</v>
      </c>
      <c r="K7" t="s">
        <v>110</v>
      </c>
      <c r="M7" t="s">
        <v>86</v>
      </c>
      <c r="O7" t="s">
        <v>96</v>
      </c>
      <c r="P7" t="s">
        <v>114</v>
      </c>
    </row>
    <row r="8" spans="1:20" x14ac:dyDescent="0.25">
      <c r="A8" t="s">
        <v>22</v>
      </c>
      <c r="K8" t="s">
        <v>79</v>
      </c>
      <c r="M8" t="s">
        <v>87</v>
      </c>
      <c r="O8" t="s">
        <v>97</v>
      </c>
      <c r="P8" t="s">
        <v>99</v>
      </c>
    </row>
    <row r="9" spans="1:20" x14ac:dyDescent="0.25">
      <c r="A9" t="s">
        <v>32</v>
      </c>
      <c r="K9" t="s">
        <v>108</v>
      </c>
      <c r="M9" t="s">
        <v>88</v>
      </c>
      <c r="P9" t="s">
        <v>100</v>
      </c>
    </row>
    <row r="10" spans="1:20" x14ac:dyDescent="0.25">
      <c r="A10" t="s">
        <v>23</v>
      </c>
    </row>
    <row r="11" spans="1:20" x14ac:dyDescent="0.25">
      <c r="A11" t="s">
        <v>28</v>
      </c>
      <c r="E11" t="s">
        <v>41</v>
      </c>
    </row>
    <row r="12" spans="1:20" ht="30" x14ac:dyDescent="0.25">
      <c r="A12" t="s">
        <v>31</v>
      </c>
      <c r="E12" s="8" t="s">
        <v>54</v>
      </c>
    </row>
    <row r="13" spans="1:20" x14ac:dyDescent="0.25">
      <c r="A13" t="s">
        <v>33</v>
      </c>
      <c r="E13" s="5" t="s">
        <v>62</v>
      </c>
    </row>
    <row r="14" spans="1:20" x14ac:dyDescent="0.25">
      <c r="A14" t="s">
        <v>24</v>
      </c>
    </row>
    <row r="15" spans="1:20" x14ac:dyDescent="0.25">
      <c r="A15" t="s">
        <v>27</v>
      </c>
    </row>
    <row r="16" spans="1:20" x14ac:dyDescent="0.25">
      <c r="A16" t="s">
        <v>34</v>
      </c>
    </row>
    <row r="17" spans="1:6" x14ac:dyDescent="0.25">
      <c r="A17" t="s">
        <v>36</v>
      </c>
      <c r="E17" t="s">
        <v>42</v>
      </c>
    </row>
    <row r="18" spans="1:6" x14ac:dyDescent="0.25">
      <c r="A18" t="s">
        <v>160</v>
      </c>
      <c r="E18" s="7" t="s">
        <v>55</v>
      </c>
      <c r="F18" s="7"/>
    </row>
    <row r="19" spans="1:6" x14ac:dyDescent="0.25">
      <c r="A19" t="s">
        <v>161</v>
      </c>
      <c r="E19" s="6" t="s">
        <v>57</v>
      </c>
    </row>
    <row r="20" spans="1:6" x14ac:dyDescent="0.25">
      <c r="E20" s="2" t="s">
        <v>56</v>
      </c>
      <c r="F20" s="3"/>
    </row>
    <row r="26" spans="1:6" x14ac:dyDescent="0.25">
      <c r="D26" s="4" t="s">
        <v>38</v>
      </c>
      <c r="E26" s="4" t="s">
        <v>43</v>
      </c>
      <c r="F26" s="4" t="s">
        <v>44</v>
      </c>
    </row>
    <row r="27" spans="1:6" x14ac:dyDescent="0.25">
      <c r="D27">
        <v>2022</v>
      </c>
      <c r="E27" s="1" t="s">
        <v>60</v>
      </c>
      <c r="F27" t="s">
        <v>45</v>
      </c>
    </row>
    <row r="28" spans="1:6" x14ac:dyDescent="0.25">
      <c r="D28">
        <v>2023</v>
      </c>
      <c r="E28" s="1" t="s">
        <v>61</v>
      </c>
      <c r="F28" t="s">
        <v>46</v>
      </c>
    </row>
    <row r="29" spans="1:6" x14ac:dyDescent="0.25">
      <c r="D29">
        <v>2024</v>
      </c>
      <c r="E29" s="1" t="s">
        <v>176</v>
      </c>
    </row>
    <row r="30" spans="1:6" x14ac:dyDescent="0.25">
      <c r="D30">
        <v>2025</v>
      </c>
      <c r="E30" s="1"/>
    </row>
    <row r="31" spans="1:6" x14ac:dyDescent="0.25">
      <c r="D31">
        <v>2026</v>
      </c>
    </row>
  </sheetData>
  <pageMargins left="0.7" right="0.7" top="0.75" bottom="0.75" header="0.3" footer="0.3"/>
  <pageSetup orientation="portrait" horizontalDpi="300" verticalDpi="300" r:id="rId1"/>
  <tableParts count="21">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 r:id="rId17"/>
    <tablePart r:id="rId18"/>
    <tablePart r:id="rId19"/>
    <tablePart r:id="rId20"/>
    <tablePart r:id="rId21"/>
    <tablePart r:id="rId2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41"/>
  <sheetViews>
    <sheetView showGridLines="0" tabSelected="1" topLeftCell="F1" zoomScale="70" zoomScaleNormal="70" workbookViewId="0">
      <selection activeCell="I33" sqref="I33"/>
    </sheetView>
  </sheetViews>
  <sheetFormatPr baseColWidth="10" defaultColWidth="11.42578125" defaultRowHeight="15" x14ac:dyDescent="0.25"/>
  <cols>
    <col min="1" max="1" width="29" style="19" customWidth="1"/>
    <col min="2" max="2" width="29" style="10" customWidth="1"/>
    <col min="3" max="3" width="34.7109375" style="10" customWidth="1"/>
    <col min="4" max="4" width="19.28515625" style="10" customWidth="1"/>
    <col min="5" max="5" width="19.7109375" style="10" customWidth="1"/>
    <col min="6" max="6" width="16.42578125" style="37" customWidth="1"/>
    <col min="7" max="7" width="25.28515625" style="29" customWidth="1"/>
    <col min="8" max="8" width="19.140625" style="28" customWidth="1"/>
    <col min="9" max="9" width="24.42578125" style="28" bestFit="1" customWidth="1"/>
    <col min="10" max="10" width="19.28515625" style="28" customWidth="1"/>
    <col min="11" max="11" width="20.28515625" style="28" customWidth="1"/>
    <col min="12" max="12" width="15.28515625" style="10" customWidth="1"/>
    <col min="13" max="13" width="19.5703125" style="10" customWidth="1"/>
    <col min="14" max="14" width="19.28515625" style="10" customWidth="1"/>
    <col min="15" max="15" width="19.85546875" style="10" customWidth="1"/>
    <col min="16" max="16" width="26" style="10" customWidth="1"/>
    <col min="17" max="17" width="24.140625" style="10" customWidth="1"/>
    <col min="18" max="18" width="60.140625" style="10" customWidth="1"/>
    <col min="19" max="19" width="19.85546875" style="32" customWidth="1"/>
    <col min="20" max="20" width="19.85546875" style="10" customWidth="1"/>
    <col min="21" max="21" width="27.85546875" style="10" customWidth="1"/>
    <col min="22" max="22" width="19.85546875" style="10" customWidth="1"/>
    <col min="23" max="23" width="28.5703125" style="10" customWidth="1"/>
    <col min="24" max="24" width="33" style="10" customWidth="1"/>
    <col min="25" max="25" width="24.7109375" style="10" customWidth="1"/>
    <col min="26" max="16384" width="11.42578125" style="10"/>
  </cols>
  <sheetData>
    <row r="1" spans="1:25" ht="75" customHeight="1" x14ac:dyDescent="0.25">
      <c r="A1" s="9"/>
      <c r="B1" s="9"/>
      <c r="C1" s="121" t="s">
        <v>18</v>
      </c>
      <c r="D1" s="121"/>
      <c r="E1" s="121"/>
      <c r="F1" s="121"/>
      <c r="G1" s="121"/>
      <c r="H1" s="121"/>
      <c r="I1" s="121"/>
      <c r="J1" s="121"/>
      <c r="K1" s="121"/>
      <c r="L1" s="121"/>
      <c r="M1" s="121"/>
      <c r="N1" s="121"/>
      <c r="O1" s="121"/>
      <c r="P1" s="121"/>
      <c r="Q1" s="121"/>
      <c r="R1" s="121"/>
      <c r="S1" s="121"/>
      <c r="T1" s="121"/>
      <c r="U1" s="121"/>
      <c r="V1" s="121"/>
      <c r="W1" s="121"/>
      <c r="X1" s="121"/>
      <c r="Y1" s="121"/>
    </row>
    <row r="2" spans="1:25" ht="26.25" customHeight="1" x14ac:dyDescent="0.25">
      <c r="A2" s="23" t="s">
        <v>20</v>
      </c>
      <c r="B2" s="118" t="s">
        <v>167</v>
      </c>
      <c r="C2" s="119"/>
      <c r="D2" s="119"/>
      <c r="E2" s="119"/>
      <c r="F2" s="119"/>
      <c r="G2" s="120"/>
      <c r="H2" s="122" t="s">
        <v>19</v>
      </c>
      <c r="I2" s="123"/>
      <c r="J2" s="118" t="s">
        <v>106</v>
      </c>
      <c r="K2" s="119"/>
      <c r="L2" s="119"/>
      <c r="M2" s="119"/>
      <c r="N2" s="119"/>
      <c r="O2" s="119"/>
      <c r="P2" s="119"/>
      <c r="Q2" s="119"/>
      <c r="R2" s="119"/>
      <c r="S2" s="119"/>
      <c r="T2" s="119"/>
      <c r="U2" s="119"/>
      <c r="V2" s="119"/>
      <c r="W2" s="119"/>
      <c r="X2" s="119"/>
      <c r="Y2" s="119"/>
    </row>
    <row r="3" spans="1:25" ht="26.25" customHeight="1" x14ac:dyDescent="0.25">
      <c r="A3" s="23" t="s">
        <v>164</v>
      </c>
      <c r="B3" s="118" t="s">
        <v>25</v>
      </c>
      <c r="C3" s="119"/>
      <c r="D3" s="119"/>
      <c r="E3" s="119"/>
      <c r="F3" s="119"/>
      <c r="G3" s="120"/>
      <c r="H3" s="30"/>
      <c r="I3" s="33" t="s">
        <v>162</v>
      </c>
      <c r="J3" s="118"/>
      <c r="K3" s="119"/>
      <c r="L3" s="119"/>
      <c r="M3" s="119"/>
      <c r="N3" s="119"/>
      <c r="O3" s="119"/>
      <c r="P3" s="119"/>
      <c r="Q3" s="119"/>
      <c r="R3" s="119"/>
      <c r="S3" s="119"/>
      <c r="T3" s="119"/>
      <c r="U3" s="119"/>
      <c r="V3" s="119"/>
      <c r="W3" s="119"/>
      <c r="X3" s="119"/>
      <c r="Y3" s="119"/>
    </row>
    <row r="4" spans="1:25" ht="27.75" customHeight="1" x14ac:dyDescent="0.25">
      <c r="A4" s="11" t="s">
        <v>39</v>
      </c>
      <c r="B4" s="118">
        <v>2025</v>
      </c>
      <c r="C4" s="119"/>
      <c r="D4" s="119"/>
      <c r="E4" s="119"/>
      <c r="F4" s="119"/>
      <c r="G4" s="120"/>
      <c r="H4" s="122" t="s">
        <v>40</v>
      </c>
      <c r="I4" s="123"/>
      <c r="J4" s="118" t="s">
        <v>60</v>
      </c>
      <c r="K4" s="119"/>
      <c r="L4" s="119"/>
      <c r="M4" s="119"/>
      <c r="N4" s="119"/>
      <c r="O4" s="119"/>
      <c r="P4" s="119"/>
      <c r="Q4" s="119"/>
      <c r="R4" s="119"/>
      <c r="S4" s="119"/>
      <c r="T4" s="119"/>
      <c r="U4" s="119"/>
      <c r="V4" s="119"/>
      <c r="W4" s="119"/>
      <c r="X4" s="119"/>
      <c r="Y4" s="119"/>
    </row>
    <row r="5" spans="1:25" ht="38.25" customHeight="1" x14ac:dyDescent="0.25">
      <c r="A5" s="11" t="s">
        <v>41</v>
      </c>
      <c r="B5" s="118" t="s">
        <v>62</v>
      </c>
      <c r="C5" s="119"/>
      <c r="D5" s="119"/>
      <c r="E5" s="119"/>
      <c r="F5" s="119"/>
      <c r="G5" s="120"/>
      <c r="H5" s="122" t="s">
        <v>42</v>
      </c>
      <c r="I5" s="123"/>
      <c r="J5" s="118" t="s">
        <v>55</v>
      </c>
      <c r="K5" s="119"/>
      <c r="L5" s="119"/>
      <c r="M5" s="119"/>
      <c r="N5" s="119"/>
      <c r="O5" s="119"/>
      <c r="P5" s="119"/>
      <c r="Q5" s="119"/>
      <c r="R5" s="119"/>
      <c r="S5" s="119"/>
      <c r="T5" s="119"/>
      <c r="U5" s="119"/>
      <c r="V5" s="119"/>
      <c r="W5" s="119"/>
      <c r="X5" s="119"/>
      <c r="Y5" s="119"/>
    </row>
    <row r="6" spans="1:25" ht="19.5" customHeight="1" thickBot="1" x14ac:dyDescent="0.3">
      <c r="A6" s="126" t="s">
        <v>163</v>
      </c>
      <c r="B6" s="126"/>
      <c r="C6" s="126"/>
      <c r="D6" s="126"/>
      <c r="E6" s="126"/>
      <c r="F6" s="126"/>
      <c r="G6" s="126"/>
      <c r="H6" s="126"/>
      <c r="I6" s="126"/>
      <c r="J6" s="126"/>
      <c r="K6" s="126"/>
      <c r="L6" s="126"/>
      <c r="M6" s="126"/>
      <c r="N6" s="126"/>
      <c r="O6" s="126"/>
      <c r="P6" s="126"/>
      <c r="Q6" s="126"/>
      <c r="R6" s="126"/>
      <c r="S6" s="126"/>
      <c r="T6" s="126"/>
      <c r="U6" s="126"/>
      <c r="V6" s="126"/>
      <c r="W6" s="126"/>
      <c r="X6" s="126"/>
      <c r="Y6" s="126"/>
    </row>
    <row r="7" spans="1:25" ht="15.75" thickBot="1" x14ac:dyDescent="0.3">
      <c r="A7" s="69" t="s">
        <v>53</v>
      </c>
      <c r="B7" s="70"/>
      <c r="C7" s="70"/>
      <c r="D7" s="70"/>
      <c r="E7" s="70"/>
      <c r="F7" s="70"/>
      <c r="G7" s="70"/>
      <c r="H7" s="24"/>
      <c r="I7" s="24"/>
      <c r="J7" s="24"/>
      <c r="K7" s="24"/>
      <c r="L7" s="124" t="s">
        <v>128</v>
      </c>
      <c r="M7" s="125"/>
      <c r="N7" s="125"/>
      <c r="O7" s="125"/>
      <c r="P7" s="125"/>
      <c r="Q7" s="125"/>
      <c r="R7" s="125"/>
      <c r="S7" s="125"/>
      <c r="T7" s="125"/>
      <c r="U7" s="125"/>
      <c r="V7" s="125"/>
      <c r="W7" s="125"/>
      <c r="X7" s="125"/>
      <c r="Y7" s="125"/>
    </row>
    <row r="8" spans="1:25" ht="18" customHeight="1" x14ac:dyDescent="0.25">
      <c r="A8" s="113" t="s">
        <v>181</v>
      </c>
      <c r="B8" s="85"/>
      <c r="C8" s="85" t="s">
        <v>9</v>
      </c>
      <c r="D8" s="89" t="s">
        <v>123</v>
      </c>
      <c r="E8" s="85" t="s">
        <v>159</v>
      </c>
      <c r="F8" s="85" t="s">
        <v>126</v>
      </c>
      <c r="G8" s="85" t="s">
        <v>127</v>
      </c>
      <c r="H8" s="92" t="s">
        <v>131</v>
      </c>
      <c r="I8" s="93"/>
      <c r="J8" s="77" t="s">
        <v>132</v>
      </c>
      <c r="K8" s="78"/>
      <c r="L8" s="75"/>
      <c r="M8" s="76"/>
      <c r="N8" s="76"/>
      <c r="O8" s="76"/>
      <c r="P8" s="12"/>
      <c r="Q8" s="12"/>
      <c r="R8" s="12"/>
      <c r="S8" s="99"/>
      <c r="T8" s="100"/>
      <c r="U8" s="100"/>
      <c r="V8" s="100"/>
      <c r="W8" s="100"/>
      <c r="X8" s="100"/>
      <c r="Y8" s="100"/>
    </row>
    <row r="9" spans="1:25" ht="18" customHeight="1" x14ac:dyDescent="0.25">
      <c r="A9" s="114"/>
      <c r="B9" s="86"/>
      <c r="C9" s="86"/>
      <c r="D9" s="90"/>
      <c r="E9" s="86"/>
      <c r="F9" s="86"/>
      <c r="G9" s="86"/>
      <c r="H9" s="94"/>
      <c r="I9" s="95"/>
      <c r="J9" s="79"/>
      <c r="K9" s="80"/>
      <c r="L9" s="96" t="s">
        <v>129</v>
      </c>
      <c r="M9" s="97"/>
      <c r="N9" s="97"/>
      <c r="O9" s="97"/>
      <c r="P9" s="97"/>
      <c r="Q9" s="97"/>
      <c r="R9" s="98"/>
      <c r="S9" s="71" t="s">
        <v>130</v>
      </c>
      <c r="T9" s="72"/>
      <c r="U9" s="72"/>
      <c r="V9" s="72"/>
      <c r="W9" s="72"/>
      <c r="X9" s="72"/>
      <c r="Y9" s="72"/>
    </row>
    <row r="10" spans="1:25" ht="18" customHeight="1" thickBot="1" x14ac:dyDescent="0.3">
      <c r="A10" s="115"/>
      <c r="B10" s="87"/>
      <c r="C10" s="87"/>
      <c r="D10" s="90"/>
      <c r="E10" s="87"/>
      <c r="F10" s="87"/>
      <c r="G10" s="87"/>
      <c r="H10" s="81" t="s">
        <v>124</v>
      </c>
      <c r="I10" s="83" t="s">
        <v>120</v>
      </c>
      <c r="J10" s="81" t="s">
        <v>124</v>
      </c>
      <c r="K10" s="83" t="s">
        <v>120</v>
      </c>
      <c r="L10" s="75" t="s">
        <v>13</v>
      </c>
      <c r="M10" s="76"/>
      <c r="N10" s="76"/>
      <c r="O10" s="76"/>
      <c r="P10" s="76"/>
      <c r="Q10" s="76"/>
      <c r="R10" s="101"/>
      <c r="S10" s="73" t="s">
        <v>13</v>
      </c>
      <c r="T10" s="74"/>
      <c r="U10" s="74"/>
      <c r="V10" s="74"/>
      <c r="W10" s="74"/>
      <c r="X10" s="74"/>
      <c r="Y10" s="74"/>
    </row>
    <row r="11" spans="1:25" ht="135.75" thickBot="1" x14ac:dyDescent="0.3">
      <c r="A11" s="116"/>
      <c r="B11" s="88"/>
      <c r="C11" s="88"/>
      <c r="D11" s="91"/>
      <c r="E11" s="88"/>
      <c r="F11" s="88"/>
      <c r="G11" s="88"/>
      <c r="H11" s="82"/>
      <c r="I11" s="84"/>
      <c r="J11" s="82"/>
      <c r="K11" s="84"/>
      <c r="L11" s="13" t="s">
        <v>125</v>
      </c>
      <c r="M11" s="13" t="s">
        <v>121</v>
      </c>
      <c r="N11" s="14" t="s">
        <v>134</v>
      </c>
      <c r="O11" s="14" t="s">
        <v>133</v>
      </c>
      <c r="P11" s="15" t="s">
        <v>135</v>
      </c>
      <c r="Q11" s="15" t="s">
        <v>136</v>
      </c>
      <c r="R11" s="22" t="s">
        <v>119</v>
      </c>
      <c r="S11" s="31" t="s">
        <v>125</v>
      </c>
      <c r="T11" s="16" t="s">
        <v>121</v>
      </c>
      <c r="U11" s="20" t="s">
        <v>134</v>
      </c>
      <c r="V11" s="20" t="s">
        <v>133</v>
      </c>
      <c r="W11" s="21" t="s">
        <v>135</v>
      </c>
      <c r="X11" s="21" t="s">
        <v>136</v>
      </c>
      <c r="Y11" s="16" t="s">
        <v>119</v>
      </c>
    </row>
    <row r="12" spans="1:25" ht="60" x14ac:dyDescent="0.25">
      <c r="A12" s="111" t="s">
        <v>177</v>
      </c>
      <c r="B12" s="44" t="s">
        <v>0</v>
      </c>
      <c r="C12" s="44" t="s">
        <v>0</v>
      </c>
      <c r="D12" s="44" t="s">
        <v>138</v>
      </c>
      <c r="E12" s="44" t="s">
        <v>46</v>
      </c>
      <c r="F12" s="36"/>
      <c r="G12" s="17">
        <v>0</v>
      </c>
      <c r="H12" s="25"/>
      <c r="I12" s="48"/>
      <c r="J12" s="25"/>
      <c r="K12" s="25"/>
      <c r="L12" s="42"/>
      <c r="M12" s="48">
        <v>0</v>
      </c>
      <c r="N12" s="49">
        <f>IFERROR((1-(L12/H12)),0)</f>
        <v>0</v>
      </c>
      <c r="O12" s="49">
        <f>IFERROR((1-(M12/I12)),0)</f>
        <v>0</v>
      </c>
      <c r="P12" s="50">
        <f>IFERROR((N12/G12),0)</f>
        <v>0</v>
      </c>
      <c r="Q12" s="50">
        <f>IFERROR((O12/F12),0)</f>
        <v>0</v>
      </c>
      <c r="R12" s="42"/>
      <c r="S12" s="51"/>
      <c r="T12" s="48"/>
      <c r="U12" s="52">
        <f>IFERROR((1-(S12/J12)),0)</f>
        <v>0</v>
      </c>
      <c r="V12" s="52">
        <f>IFERROR((1-(T12/K12)),0)</f>
        <v>0</v>
      </c>
      <c r="W12" s="53">
        <f>IFERROR((U12/G12),0)</f>
        <v>0</v>
      </c>
      <c r="X12" s="53">
        <f>IFERROR((V12/F12),0)</f>
        <v>0</v>
      </c>
      <c r="Y12" s="38"/>
    </row>
    <row r="13" spans="1:25" ht="45" x14ac:dyDescent="0.25">
      <c r="A13" s="112"/>
      <c r="B13" s="45" t="s">
        <v>1</v>
      </c>
      <c r="C13" s="45" t="s">
        <v>179</v>
      </c>
      <c r="D13" s="45" t="s">
        <v>137</v>
      </c>
      <c r="E13" s="45" t="s">
        <v>46</v>
      </c>
      <c r="F13" s="35"/>
      <c r="G13" s="18">
        <v>0</v>
      </c>
      <c r="H13" s="26"/>
      <c r="I13" s="48"/>
      <c r="J13" s="26"/>
      <c r="K13" s="61"/>
      <c r="L13" s="54"/>
      <c r="M13" s="62">
        <v>0</v>
      </c>
      <c r="N13" s="49">
        <f t="shared" ref="N13:O36" si="0">IFERROR((1-(L13/H13)),0)</f>
        <v>0</v>
      </c>
      <c r="O13" s="49">
        <f t="shared" ref="O13:O36" si="1">IFERROR((1-(M13/I13)),0)</f>
        <v>0</v>
      </c>
      <c r="P13" s="50">
        <f t="shared" ref="P13:P36" si="2">IFERROR((N13/G13),0)</f>
        <v>0</v>
      </c>
      <c r="Q13" s="50">
        <f t="shared" ref="Q13:Q36" si="3">IFERROR((O13/F13),0)</f>
        <v>0</v>
      </c>
      <c r="R13" s="42"/>
      <c r="S13" s="64"/>
      <c r="T13" s="65"/>
      <c r="U13" s="52">
        <f t="shared" ref="U13:U36" si="4">IFERROR((1-(S13/J13)),0)</f>
        <v>0</v>
      </c>
      <c r="V13" s="52">
        <f>IFERROR((1-(T13/K13)),0)</f>
        <v>0</v>
      </c>
      <c r="W13" s="53">
        <f t="shared" ref="W13:W36" si="5">IFERROR((U13/G13),0)</f>
        <v>0</v>
      </c>
      <c r="X13" s="53">
        <f>IFERROR((V13/F13),0)</f>
        <v>0</v>
      </c>
      <c r="Y13" s="66"/>
    </row>
    <row r="14" spans="1:25" ht="60" x14ac:dyDescent="0.25">
      <c r="A14" s="34" t="s">
        <v>178</v>
      </c>
      <c r="B14" s="44" t="s">
        <v>0</v>
      </c>
      <c r="C14" s="44" t="s">
        <v>0</v>
      </c>
      <c r="D14" s="44" t="s">
        <v>138</v>
      </c>
      <c r="E14" s="44" t="s">
        <v>46</v>
      </c>
      <c r="F14" s="36"/>
      <c r="G14" s="17">
        <v>0</v>
      </c>
      <c r="H14" s="25"/>
      <c r="I14" s="48"/>
      <c r="J14" s="25"/>
      <c r="K14" s="25"/>
      <c r="L14" s="42"/>
      <c r="M14" s="48">
        <v>0</v>
      </c>
      <c r="N14" s="49">
        <f>IFERROR((1-(L14/H14)),0)</f>
        <v>0</v>
      </c>
      <c r="O14" s="49">
        <f>IFERROR((1-(M14/I14)),0)</f>
        <v>0</v>
      </c>
      <c r="P14" s="50">
        <f>IFERROR((N14/G14),0)</f>
        <v>0</v>
      </c>
      <c r="Q14" s="50">
        <f>IFERROR((O14/F14),0)</f>
        <v>0</v>
      </c>
      <c r="R14" s="42"/>
      <c r="S14" s="51"/>
      <c r="T14" s="48"/>
      <c r="U14" s="52">
        <f>IFERROR((1-(S14/J14)),0)</f>
        <v>0</v>
      </c>
      <c r="V14" s="52">
        <f>IFERROR((1-(T14/K14)),0)</f>
        <v>0</v>
      </c>
      <c r="W14" s="53">
        <f>IFERROR((U14/G14),0)</f>
        <v>0</v>
      </c>
      <c r="X14" s="53">
        <f>IFERROR((V14/F14),0)</f>
        <v>0</v>
      </c>
      <c r="Y14" s="38"/>
    </row>
    <row r="15" spans="1:25" ht="45" x14ac:dyDescent="0.25">
      <c r="A15" s="108" t="s">
        <v>10</v>
      </c>
      <c r="B15" s="109" t="s">
        <v>2</v>
      </c>
      <c r="C15" s="45" t="s">
        <v>50</v>
      </c>
      <c r="D15" s="45" t="s">
        <v>149</v>
      </c>
      <c r="E15" s="45" t="s">
        <v>46</v>
      </c>
      <c r="F15" s="39"/>
      <c r="G15" s="17">
        <v>0</v>
      </c>
      <c r="H15" s="26"/>
      <c r="I15" s="48"/>
      <c r="J15" s="26"/>
      <c r="K15" s="26"/>
      <c r="L15" s="54"/>
      <c r="M15" s="55">
        <v>0</v>
      </c>
      <c r="N15" s="49">
        <f t="shared" si="0"/>
        <v>0</v>
      </c>
      <c r="O15" s="49">
        <f t="shared" si="1"/>
        <v>0</v>
      </c>
      <c r="P15" s="50">
        <f t="shared" si="2"/>
        <v>0</v>
      </c>
      <c r="Q15" s="50">
        <f t="shared" si="3"/>
        <v>0</v>
      </c>
      <c r="R15" s="42"/>
      <c r="S15" s="51"/>
      <c r="T15" s="48"/>
      <c r="U15" s="52">
        <f t="shared" si="4"/>
        <v>0</v>
      </c>
      <c r="V15" s="52">
        <f t="shared" ref="V15:V36" si="6">IFERROR((1-(T15/K15)),0)</f>
        <v>0</v>
      </c>
      <c r="W15" s="53">
        <f t="shared" si="5"/>
        <v>0</v>
      </c>
      <c r="X15" s="53">
        <f t="shared" ref="X15:X36" si="7">IFERROR((V15/F15),0)</f>
        <v>0</v>
      </c>
      <c r="Y15" s="38"/>
    </row>
    <row r="16" spans="1:25" x14ac:dyDescent="0.25">
      <c r="A16" s="108"/>
      <c r="B16" s="109"/>
      <c r="C16" s="45" t="s">
        <v>142</v>
      </c>
      <c r="D16" s="45" t="s">
        <v>140</v>
      </c>
      <c r="E16" s="45" t="s">
        <v>46</v>
      </c>
      <c r="F16" s="39"/>
      <c r="G16" s="17">
        <v>0</v>
      </c>
      <c r="H16" s="26"/>
      <c r="I16" s="48"/>
      <c r="J16" s="26"/>
      <c r="K16" s="26"/>
      <c r="L16" s="54"/>
      <c r="M16" s="55">
        <v>0</v>
      </c>
      <c r="N16" s="49">
        <f t="shared" si="0"/>
        <v>0</v>
      </c>
      <c r="O16" s="49">
        <f t="shared" si="1"/>
        <v>0</v>
      </c>
      <c r="P16" s="50">
        <f t="shared" si="2"/>
        <v>0</v>
      </c>
      <c r="Q16" s="50">
        <f t="shared" si="3"/>
        <v>0</v>
      </c>
      <c r="R16" s="42"/>
      <c r="S16" s="51"/>
      <c r="T16" s="48"/>
      <c r="U16" s="52">
        <f t="shared" si="4"/>
        <v>0</v>
      </c>
      <c r="V16" s="52">
        <f t="shared" si="6"/>
        <v>0</v>
      </c>
      <c r="W16" s="53">
        <f t="shared" si="5"/>
        <v>0</v>
      </c>
      <c r="X16" s="53">
        <f t="shared" si="7"/>
        <v>0</v>
      </c>
      <c r="Y16" s="38"/>
    </row>
    <row r="17" spans="1:25" ht="30" x14ac:dyDescent="0.25">
      <c r="A17" s="108" t="s">
        <v>11</v>
      </c>
      <c r="B17" s="109" t="s">
        <v>3</v>
      </c>
      <c r="C17" s="45" t="s">
        <v>143</v>
      </c>
      <c r="D17" s="45" t="s">
        <v>144</v>
      </c>
      <c r="E17" s="45" t="s">
        <v>46</v>
      </c>
      <c r="F17" s="39"/>
      <c r="G17" s="40">
        <v>0</v>
      </c>
      <c r="H17" s="26"/>
      <c r="I17" s="56"/>
      <c r="J17" s="26"/>
      <c r="K17" s="26"/>
      <c r="L17" s="54"/>
      <c r="M17" s="55">
        <v>0</v>
      </c>
      <c r="N17" s="49">
        <f t="shared" si="0"/>
        <v>0</v>
      </c>
      <c r="O17" s="49">
        <f t="shared" si="1"/>
        <v>0</v>
      </c>
      <c r="P17" s="50">
        <f t="shared" si="2"/>
        <v>0</v>
      </c>
      <c r="Q17" s="50">
        <f t="shared" si="3"/>
        <v>0</v>
      </c>
      <c r="R17" s="42"/>
      <c r="S17" s="51"/>
      <c r="T17" s="56"/>
      <c r="U17" s="52">
        <f t="shared" si="4"/>
        <v>0</v>
      </c>
      <c r="V17" s="52">
        <f t="shared" si="6"/>
        <v>0</v>
      </c>
      <c r="W17" s="53">
        <f t="shared" si="5"/>
        <v>0</v>
      </c>
      <c r="X17" s="53">
        <f t="shared" si="7"/>
        <v>0</v>
      </c>
      <c r="Y17" s="38"/>
    </row>
    <row r="18" spans="1:25" ht="30" x14ac:dyDescent="0.25">
      <c r="A18" s="108"/>
      <c r="B18" s="109"/>
      <c r="C18" s="45" t="s">
        <v>141</v>
      </c>
      <c r="D18" s="45" t="s">
        <v>186</v>
      </c>
      <c r="E18" s="45" t="s">
        <v>46</v>
      </c>
      <c r="F18" s="39"/>
      <c r="G18" s="40">
        <v>0</v>
      </c>
      <c r="H18" s="26"/>
      <c r="I18" s="48"/>
      <c r="J18" s="26"/>
      <c r="K18" s="48"/>
      <c r="L18" s="54"/>
      <c r="M18" s="55"/>
      <c r="N18" s="49">
        <f t="shared" ref="N18" si="8">IFERROR((1-(L18/H18)),0)</f>
        <v>0</v>
      </c>
      <c r="O18" s="49">
        <f t="shared" ref="O18" si="9">IFERROR((1-(M18/I18)),0)</f>
        <v>0</v>
      </c>
      <c r="P18" s="50">
        <f t="shared" ref="P18" si="10">IFERROR((N18/G18),0)</f>
        <v>0</v>
      </c>
      <c r="Q18" s="50">
        <f t="shared" ref="Q18" si="11">IFERROR((O18/F18),0)</f>
        <v>0</v>
      </c>
      <c r="R18" s="42"/>
      <c r="S18" s="51"/>
      <c r="T18" s="48"/>
      <c r="U18" s="52">
        <f t="shared" ref="U18" si="12">IFERROR((1-(S18/J18)),0)</f>
        <v>0</v>
      </c>
      <c r="V18" s="52">
        <f t="shared" ref="V18" si="13">IFERROR((1-(T18/K18)),0)</f>
        <v>0</v>
      </c>
      <c r="W18" s="53">
        <f t="shared" ref="W18" si="14">IFERROR((U18/G18),0)</f>
        <v>0</v>
      </c>
      <c r="X18" s="53">
        <f t="shared" ref="X18" si="15">IFERROR((V18/F18),0)</f>
        <v>0</v>
      </c>
      <c r="Y18" s="38"/>
    </row>
    <row r="19" spans="1:25" ht="30" x14ac:dyDescent="0.25">
      <c r="A19" s="108"/>
      <c r="B19" s="109"/>
      <c r="C19" s="45" t="s">
        <v>141</v>
      </c>
      <c r="D19" s="45" t="s">
        <v>139</v>
      </c>
      <c r="E19" s="45" t="s">
        <v>46</v>
      </c>
      <c r="F19" s="39"/>
      <c r="G19" s="40">
        <v>0</v>
      </c>
      <c r="H19" s="26"/>
      <c r="I19" s="48"/>
      <c r="J19" s="26"/>
      <c r="K19" s="26"/>
      <c r="L19" s="54"/>
      <c r="M19" s="55">
        <v>0</v>
      </c>
      <c r="N19" s="49">
        <f t="shared" si="0"/>
        <v>0</v>
      </c>
      <c r="O19" s="49">
        <f t="shared" si="1"/>
        <v>0</v>
      </c>
      <c r="P19" s="50">
        <f t="shared" si="2"/>
        <v>0</v>
      </c>
      <c r="Q19" s="50">
        <f t="shared" si="3"/>
        <v>0</v>
      </c>
      <c r="R19" s="42"/>
      <c r="S19" s="51"/>
      <c r="T19" s="48"/>
      <c r="U19" s="52">
        <f t="shared" si="4"/>
        <v>0</v>
      </c>
      <c r="V19" s="52">
        <f t="shared" si="6"/>
        <v>0</v>
      </c>
      <c r="W19" s="53">
        <f t="shared" si="5"/>
        <v>0</v>
      </c>
      <c r="X19" s="53">
        <f t="shared" si="7"/>
        <v>0</v>
      </c>
      <c r="Y19" s="38"/>
    </row>
    <row r="20" spans="1:25" ht="30" x14ac:dyDescent="0.25">
      <c r="A20" s="108"/>
      <c r="B20" s="45" t="s">
        <v>4</v>
      </c>
      <c r="C20" s="45" t="s">
        <v>145</v>
      </c>
      <c r="D20" s="45" t="s">
        <v>144</v>
      </c>
      <c r="E20" s="45" t="s">
        <v>46</v>
      </c>
      <c r="F20" s="39"/>
      <c r="G20" s="40">
        <v>0</v>
      </c>
      <c r="H20" s="26"/>
      <c r="I20" s="48"/>
      <c r="J20" s="26"/>
      <c r="K20" s="26"/>
      <c r="L20" s="54"/>
      <c r="M20" s="55">
        <v>0</v>
      </c>
      <c r="N20" s="49">
        <f t="shared" si="0"/>
        <v>0</v>
      </c>
      <c r="O20" s="49">
        <f t="shared" si="1"/>
        <v>0</v>
      </c>
      <c r="P20" s="50">
        <f t="shared" si="2"/>
        <v>0</v>
      </c>
      <c r="Q20" s="50">
        <f t="shared" si="3"/>
        <v>0</v>
      </c>
      <c r="R20" s="42"/>
      <c r="S20" s="51"/>
      <c r="T20" s="56"/>
      <c r="U20" s="52">
        <f t="shared" si="4"/>
        <v>0</v>
      </c>
      <c r="V20" s="52">
        <f t="shared" si="6"/>
        <v>0</v>
      </c>
      <c r="W20" s="53">
        <f t="shared" si="5"/>
        <v>0</v>
      </c>
      <c r="X20" s="53">
        <f t="shared" si="7"/>
        <v>0</v>
      </c>
      <c r="Y20" s="38"/>
    </row>
    <row r="21" spans="1:25" ht="30" x14ac:dyDescent="0.25">
      <c r="A21" s="108"/>
      <c r="B21" s="109" t="s">
        <v>5</v>
      </c>
      <c r="C21" s="45" t="s">
        <v>146</v>
      </c>
      <c r="D21" s="45" t="s">
        <v>140</v>
      </c>
      <c r="E21" s="45" t="s">
        <v>46</v>
      </c>
      <c r="F21" s="39"/>
      <c r="G21" s="40">
        <v>0</v>
      </c>
      <c r="H21" s="26"/>
      <c r="I21" s="48"/>
      <c r="J21" s="26"/>
      <c r="K21" s="26"/>
      <c r="L21" s="54"/>
      <c r="M21" s="55">
        <v>0</v>
      </c>
      <c r="N21" s="49">
        <f t="shared" si="0"/>
        <v>0</v>
      </c>
      <c r="O21" s="49">
        <f t="shared" si="1"/>
        <v>0</v>
      </c>
      <c r="P21" s="50">
        <f t="shared" si="2"/>
        <v>0</v>
      </c>
      <c r="Q21" s="50">
        <f t="shared" si="3"/>
        <v>0</v>
      </c>
      <c r="R21" s="42"/>
      <c r="S21" s="51"/>
      <c r="T21" s="48"/>
      <c r="U21" s="52">
        <f t="shared" si="4"/>
        <v>0</v>
      </c>
      <c r="V21" s="52">
        <f t="shared" si="6"/>
        <v>0</v>
      </c>
      <c r="W21" s="53">
        <f t="shared" si="5"/>
        <v>0</v>
      </c>
      <c r="X21" s="53">
        <f t="shared" si="7"/>
        <v>0</v>
      </c>
      <c r="Y21" s="38"/>
    </row>
    <row r="22" spans="1:25" ht="60" x14ac:dyDescent="0.25">
      <c r="A22" s="108"/>
      <c r="B22" s="109"/>
      <c r="C22" s="45" t="s">
        <v>147</v>
      </c>
      <c r="D22" s="45" t="s">
        <v>148</v>
      </c>
      <c r="E22" s="45" t="s">
        <v>46</v>
      </c>
      <c r="F22" s="39"/>
      <c r="G22" s="40">
        <v>0</v>
      </c>
      <c r="H22" s="26"/>
      <c r="I22" s="48"/>
      <c r="J22" s="26"/>
      <c r="K22" s="26"/>
      <c r="L22" s="54"/>
      <c r="M22" s="55">
        <v>0</v>
      </c>
      <c r="N22" s="49">
        <f t="shared" si="0"/>
        <v>0</v>
      </c>
      <c r="O22" s="49">
        <f t="shared" si="1"/>
        <v>0</v>
      </c>
      <c r="P22" s="50">
        <f t="shared" si="2"/>
        <v>0</v>
      </c>
      <c r="Q22" s="50">
        <f t="shared" si="3"/>
        <v>0</v>
      </c>
      <c r="R22" s="42"/>
      <c r="S22" s="51"/>
      <c r="T22" s="48"/>
      <c r="U22" s="52">
        <f t="shared" si="4"/>
        <v>0</v>
      </c>
      <c r="V22" s="52">
        <f t="shared" si="6"/>
        <v>0</v>
      </c>
      <c r="W22" s="53">
        <f t="shared" si="5"/>
        <v>0</v>
      </c>
      <c r="X22" s="53">
        <f t="shared" si="7"/>
        <v>0</v>
      </c>
      <c r="Y22" s="38"/>
    </row>
    <row r="23" spans="1:25" ht="30" x14ac:dyDescent="0.25">
      <c r="A23" s="108"/>
      <c r="B23" s="109"/>
      <c r="C23" s="45" t="s">
        <v>51</v>
      </c>
      <c r="D23" s="45" t="s">
        <v>140</v>
      </c>
      <c r="E23" s="45" t="s">
        <v>46</v>
      </c>
      <c r="F23" s="39"/>
      <c r="G23" s="40">
        <v>0</v>
      </c>
      <c r="H23" s="26"/>
      <c r="I23" s="48"/>
      <c r="J23" s="26"/>
      <c r="K23" s="26"/>
      <c r="L23" s="54"/>
      <c r="M23" s="55">
        <v>0</v>
      </c>
      <c r="N23" s="49">
        <f t="shared" si="0"/>
        <v>0</v>
      </c>
      <c r="O23" s="49">
        <f t="shared" si="1"/>
        <v>0</v>
      </c>
      <c r="P23" s="50">
        <f t="shared" si="2"/>
        <v>0</v>
      </c>
      <c r="Q23" s="50">
        <f t="shared" si="3"/>
        <v>0</v>
      </c>
      <c r="R23" s="42"/>
      <c r="S23" s="51"/>
      <c r="T23" s="48"/>
      <c r="U23" s="52">
        <f t="shared" si="4"/>
        <v>0</v>
      </c>
      <c r="V23" s="52">
        <f t="shared" si="6"/>
        <v>0</v>
      </c>
      <c r="W23" s="53">
        <f t="shared" si="5"/>
        <v>0</v>
      </c>
      <c r="X23" s="53">
        <f t="shared" si="7"/>
        <v>0</v>
      </c>
      <c r="Y23" s="38"/>
    </row>
    <row r="24" spans="1:25" ht="45" x14ac:dyDescent="0.25">
      <c r="A24" s="108"/>
      <c r="B24" s="109"/>
      <c r="C24" s="45" t="s">
        <v>52</v>
      </c>
      <c r="D24" s="45" t="s">
        <v>150</v>
      </c>
      <c r="E24" s="45" t="s">
        <v>46</v>
      </c>
      <c r="F24" s="39"/>
      <c r="G24" s="40">
        <v>0</v>
      </c>
      <c r="H24" s="26"/>
      <c r="I24" s="48"/>
      <c r="J24" s="26"/>
      <c r="K24" s="26"/>
      <c r="L24" s="54"/>
      <c r="M24" s="55">
        <v>0</v>
      </c>
      <c r="N24" s="49">
        <f t="shared" si="0"/>
        <v>0</v>
      </c>
      <c r="O24" s="49">
        <f t="shared" si="1"/>
        <v>0</v>
      </c>
      <c r="P24" s="50">
        <f t="shared" si="2"/>
        <v>0</v>
      </c>
      <c r="Q24" s="50">
        <f t="shared" si="3"/>
        <v>0</v>
      </c>
      <c r="R24" s="42"/>
      <c r="S24" s="51"/>
      <c r="T24" s="48"/>
      <c r="U24" s="52">
        <f t="shared" si="4"/>
        <v>0</v>
      </c>
      <c r="V24" s="52">
        <f t="shared" si="6"/>
        <v>0</v>
      </c>
      <c r="W24" s="53">
        <f t="shared" si="5"/>
        <v>0</v>
      </c>
      <c r="X24" s="53">
        <f t="shared" si="7"/>
        <v>0</v>
      </c>
      <c r="Y24" s="38"/>
    </row>
    <row r="25" spans="1:25" ht="60" x14ac:dyDescent="0.25">
      <c r="A25" s="108"/>
      <c r="B25" s="105" t="s">
        <v>6</v>
      </c>
      <c r="C25" s="45" t="s">
        <v>151</v>
      </c>
      <c r="D25" s="45" t="s">
        <v>183</v>
      </c>
      <c r="E25" s="45" t="s">
        <v>46</v>
      </c>
      <c r="F25" s="39"/>
      <c r="G25" s="40">
        <v>0</v>
      </c>
      <c r="H25" s="26"/>
      <c r="I25" s="48"/>
      <c r="J25" s="26"/>
      <c r="K25" s="26"/>
      <c r="L25" s="54"/>
      <c r="M25" s="55">
        <v>0</v>
      </c>
      <c r="N25" s="49">
        <f t="shared" si="0"/>
        <v>0</v>
      </c>
      <c r="O25" s="49">
        <f t="shared" si="1"/>
        <v>0</v>
      </c>
      <c r="P25" s="50">
        <f t="shared" si="2"/>
        <v>0</v>
      </c>
      <c r="Q25" s="50">
        <f t="shared" si="3"/>
        <v>0</v>
      </c>
      <c r="R25" s="42"/>
      <c r="S25" s="67"/>
      <c r="T25" s="68"/>
      <c r="U25" s="52">
        <f t="shared" si="4"/>
        <v>0</v>
      </c>
      <c r="V25" s="52">
        <f t="shared" si="6"/>
        <v>0</v>
      </c>
      <c r="W25" s="53">
        <f t="shared" si="5"/>
        <v>0</v>
      </c>
      <c r="X25" s="53">
        <f t="shared" si="7"/>
        <v>0</v>
      </c>
      <c r="Y25" s="66"/>
    </row>
    <row r="26" spans="1:25" ht="60" x14ac:dyDescent="0.25">
      <c r="A26" s="108"/>
      <c r="B26" s="106"/>
      <c r="C26" s="45" t="s">
        <v>184</v>
      </c>
      <c r="D26" s="45" t="s">
        <v>185</v>
      </c>
      <c r="E26" s="45" t="s">
        <v>46</v>
      </c>
      <c r="F26" s="39"/>
      <c r="G26" s="40">
        <v>0</v>
      </c>
      <c r="H26" s="26"/>
      <c r="I26" s="63"/>
      <c r="J26" s="26"/>
      <c r="K26" s="26"/>
      <c r="L26" s="54"/>
      <c r="M26" s="55">
        <v>0</v>
      </c>
      <c r="N26" s="49">
        <f t="shared" ref="N26" si="16">IFERROR((1-(L26/H26)),0)</f>
        <v>0</v>
      </c>
      <c r="O26" s="49">
        <f t="shared" ref="O26" si="17">IFERROR((1-(M26/I26)),0)</f>
        <v>0</v>
      </c>
      <c r="P26" s="50">
        <f t="shared" ref="P26" si="18">IFERROR((N26/G26),0)</f>
        <v>0</v>
      </c>
      <c r="Q26" s="50">
        <f t="shared" ref="Q26" si="19">IFERROR((O26/F26),0)</f>
        <v>0</v>
      </c>
      <c r="R26" s="42"/>
      <c r="S26" s="67"/>
      <c r="T26" s="68"/>
      <c r="U26" s="52">
        <f t="shared" ref="U26" si="20">IFERROR((1-(S26/J26)),0)</f>
        <v>0</v>
      </c>
      <c r="V26" s="52">
        <f t="shared" ref="V26" si="21">IFERROR((1-(T26/K26)),0)</f>
        <v>0</v>
      </c>
      <c r="W26" s="53">
        <f t="shared" ref="W26" si="22">IFERROR((U26/G26),0)</f>
        <v>0</v>
      </c>
      <c r="X26" s="53">
        <f t="shared" ref="X26" si="23">IFERROR((V26/F26),0)</f>
        <v>0</v>
      </c>
      <c r="Y26" s="66"/>
    </row>
    <row r="27" spans="1:25" ht="30" x14ac:dyDescent="0.25">
      <c r="A27" s="108"/>
      <c r="B27" s="110"/>
      <c r="C27" s="45" t="s">
        <v>152</v>
      </c>
      <c r="D27" s="45" t="s">
        <v>153</v>
      </c>
      <c r="E27" s="45" t="s">
        <v>46</v>
      </c>
      <c r="F27" s="39"/>
      <c r="G27" s="40">
        <v>0</v>
      </c>
      <c r="H27" s="26"/>
      <c r="I27" s="48"/>
      <c r="J27" s="26"/>
      <c r="K27" s="26"/>
      <c r="L27" s="51"/>
      <c r="M27" s="55">
        <v>0</v>
      </c>
      <c r="N27" s="49">
        <f t="shared" si="0"/>
        <v>0</v>
      </c>
      <c r="O27" s="49">
        <f t="shared" si="1"/>
        <v>0</v>
      </c>
      <c r="P27" s="50">
        <f t="shared" si="2"/>
        <v>0</v>
      </c>
      <c r="Q27" s="50">
        <f t="shared" si="3"/>
        <v>0</v>
      </c>
      <c r="R27" s="42"/>
      <c r="S27" s="51"/>
      <c r="T27" s="48"/>
      <c r="U27" s="52">
        <f t="shared" si="4"/>
        <v>0</v>
      </c>
      <c r="V27" s="52">
        <f t="shared" si="6"/>
        <v>0</v>
      </c>
      <c r="W27" s="53">
        <f t="shared" si="5"/>
        <v>0</v>
      </c>
      <c r="X27" s="53">
        <f t="shared" si="7"/>
        <v>0</v>
      </c>
      <c r="Y27" s="38"/>
    </row>
    <row r="28" spans="1:25" ht="90" x14ac:dyDescent="0.25">
      <c r="A28" s="108"/>
      <c r="B28" s="105" t="s">
        <v>58</v>
      </c>
      <c r="C28" s="45" t="s">
        <v>49</v>
      </c>
      <c r="D28" s="45" t="s">
        <v>140</v>
      </c>
      <c r="E28" s="45" t="s">
        <v>46</v>
      </c>
      <c r="F28" s="39"/>
      <c r="G28" s="40">
        <v>0</v>
      </c>
      <c r="H28" s="26"/>
      <c r="I28" s="48"/>
      <c r="J28" s="26"/>
      <c r="K28" s="26"/>
      <c r="L28" s="54"/>
      <c r="M28" s="55">
        <v>0</v>
      </c>
      <c r="N28" s="49">
        <f t="shared" si="0"/>
        <v>0</v>
      </c>
      <c r="O28" s="49">
        <f t="shared" si="1"/>
        <v>0</v>
      </c>
      <c r="P28" s="50">
        <f t="shared" si="2"/>
        <v>0</v>
      </c>
      <c r="Q28" s="50">
        <f t="shared" si="3"/>
        <v>0</v>
      </c>
      <c r="R28" s="42"/>
      <c r="S28" s="51"/>
      <c r="T28" s="48"/>
      <c r="U28" s="52">
        <f t="shared" si="4"/>
        <v>0</v>
      </c>
      <c r="V28" s="52">
        <f t="shared" si="6"/>
        <v>0</v>
      </c>
      <c r="W28" s="53">
        <f t="shared" si="5"/>
        <v>0</v>
      </c>
      <c r="X28" s="53">
        <f t="shared" si="7"/>
        <v>0</v>
      </c>
      <c r="Y28" s="38"/>
    </row>
    <row r="29" spans="1:25" ht="75" x14ac:dyDescent="0.25">
      <c r="A29" s="108"/>
      <c r="B29" s="110"/>
      <c r="C29" s="45" t="s">
        <v>48</v>
      </c>
      <c r="D29" s="45" t="s">
        <v>140</v>
      </c>
      <c r="E29" s="45" t="s">
        <v>46</v>
      </c>
      <c r="F29" s="39"/>
      <c r="G29" s="40">
        <v>0</v>
      </c>
      <c r="H29" s="26"/>
      <c r="I29" s="48"/>
      <c r="J29" s="26"/>
      <c r="K29" s="26"/>
      <c r="L29" s="54"/>
      <c r="M29" s="55">
        <v>0</v>
      </c>
      <c r="N29" s="49">
        <f t="shared" si="0"/>
        <v>0</v>
      </c>
      <c r="O29" s="49">
        <f t="shared" si="1"/>
        <v>0</v>
      </c>
      <c r="P29" s="50">
        <f t="shared" si="2"/>
        <v>0</v>
      </c>
      <c r="Q29" s="50">
        <f t="shared" si="3"/>
        <v>0</v>
      </c>
      <c r="R29" s="42"/>
      <c r="S29" s="51"/>
      <c r="T29" s="48"/>
      <c r="U29" s="52">
        <f t="shared" si="4"/>
        <v>0</v>
      </c>
      <c r="V29" s="52">
        <f t="shared" si="6"/>
        <v>0</v>
      </c>
      <c r="W29" s="53">
        <f t="shared" si="5"/>
        <v>0</v>
      </c>
      <c r="X29" s="53">
        <f t="shared" si="7"/>
        <v>0</v>
      </c>
      <c r="Y29" s="38"/>
    </row>
    <row r="30" spans="1:25" ht="60" x14ac:dyDescent="0.25">
      <c r="A30" s="108"/>
      <c r="B30" s="105" t="s">
        <v>59</v>
      </c>
      <c r="C30" s="45" t="s">
        <v>47</v>
      </c>
      <c r="D30" s="45" t="s">
        <v>154</v>
      </c>
      <c r="E30" s="45" t="s">
        <v>46</v>
      </c>
      <c r="F30" s="39"/>
      <c r="G30" s="40">
        <v>0</v>
      </c>
      <c r="H30" s="26"/>
      <c r="I30" s="48"/>
      <c r="J30" s="26"/>
      <c r="K30" s="26"/>
      <c r="L30" s="54"/>
      <c r="M30" s="55">
        <v>0</v>
      </c>
      <c r="N30" s="49">
        <f t="shared" si="0"/>
        <v>0</v>
      </c>
      <c r="O30" s="49">
        <f t="shared" si="1"/>
        <v>0</v>
      </c>
      <c r="P30" s="50">
        <f t="shared" si="2"/>
        <v>0</v>
      </c>
      <c r="Q30" s="50">
        <f t="shared" si="3"/>
        <v>0</v>
      </c>
      <c r="R30" s="42"/>
      <c r="S30" s="51"/>
      <c r="T30" s="48"/>
      <c r="U30" s="52">
        <f t="shared" si="4"/>
        <v>0</v>
      </c>
      <c r="V30" s="52">
        <f t="shared" si="6"/>
        <v>0</v>
      </c>
      <c r="W30" s="53">
        <f t="shared" si="5"/>
        <v>0</v>
      </c>
      <c r="X30" s="53">
        <f t="shared" si="7"/>
        <v>0</v>
      </c>
      <c r="Y30" s="38"/>
    </row>
    <row r="31" spans="1:25" ht="60" x14ac:dyDescent="0.25">
      <c r="A31" s="108"/>
      <c r="B31" s="110"/>
      <c r="C31" s="45" t="s">
        <v>14</v>
      </c>
      <c r="D31" s="45" t="s">
        <v>154</v>
      </c>
      <c r="E31" s="45" t="s">
        <v>46</v>
      </c>
      <c r="F31" s="39"/>
      <c r="G31" s="40">
        <v>0</v>
      </c>
      <c r="H31" s="26"/>
      <c r="I31" s="48"/>
      <c r="J31" s="26"/>
      <c r="K31" s="26"/>
      <c r="L31" s="54"/>
      <c r="M31" s="55">
        <v>0</v>
      </c>
      <c r="N31" s="49">
        <f t="shared" si="0"/>
        <v>0</v>
      </c>
      <c r="O31" s="49">
        <f t="shared" si="1"/>
        <v>0</v>
      </c>
      <c r="P31" s="50">
        <f t="shared" si="2"/>
        <v>0</v>
      </c>
      <c r="Q31" s="50">
        <f t="shared" si="3"/>
        <v>0</v>
      </c>
      <c r="R31" s="42"/>
      <c r="S31" s="51"/>
      <c r="T31" s="48"/>
      <c r="U31" s="52">
        <f t="shared" si="4"/>
        <v>0</v>
      </c>
      <c r="V31" s="52">
        <f t="shared" si="6"/>
        <v>0</v>
      </c>
      <c r="W31" s="53">
        <f t="shared" si="5"/>
        <v>0</v>
      </c>
      <c r="X31" s="53">
        <f t="shared" si="7"/>
        <v>0</v>
      </c>
      <c r="Y31" s="38"/>
    </row>
    <row r="32" spans="1:25" ht="195" x14ac:dyDescent="0.25">
      <c r="A32" s="108"/>
      <c r="B32" s="45" t="s">
        <v>187</v>
      </c>
      <c r="C32" s="45" t="s">
        <v>188</v>
      </c>
      <c r="D32" s="45" t="s">
        <v>144</v>
      </c>
      <c r="E32" s="45" t="s">
        <v>45</v>
      </c>
      <c r="F32" s="40">
        <v>0.02</v>
      </c>
      <c r="G32" s="40">
        <v>0</v>
      </c>
      <c r="H32" s="26" t="s">
        <v>189</v>
      </c>
      <c r="I32" s="48">
        <v>5346037</v>
      </c>
      <c r="J32" s="26"/>
      <c r="K32" s="26"/>
      <c r="L32" s="54" t="s">
        <v>189</v>
      </c>
      <c r="M32" s="48">
        <v>3507519</v>
      </c>
      <c r="N32" s="49">
        <f t="shared" si="0"/>
        <v>0</v>
      </c>
      <c r="O32" s="49">
        <f t="shared" si="0"/>
        <v>0.34390296962030009</v>
      </c>
      <c r="P32" s="50">
        <f t="shared" si="2"/>
        <v>0</v>
      </c>
      <c r="Q32" s="50">
        <f t="shared" si="3"/>
        <v>17.195148481015003</v>
      </c>
      <c r="R32" s="42" t="s">
        <v>190</v>
      </c>
      <c r="S32" s="51"/>
      <c r="T32" s="56"/>
      <c r="U32" s="52">
        <f t="shared" ref="U32" si="24">IFERROR((1-(S32/J32)),0)</f>
        <v>0</v>
      </c>
      <c r="V32" s="52">
        <f t="shared" ref="V32" si="25">IFERROR((1-(T32/K32)),0)</f>
        <v>0</v>
      </c>
      <c r="W32" s="53">
        <f t="shared" ref="W32" si="26">IFERROR((U32/G32),0)</f>
        <v>0</v>
      </c>
      <c r="X32" s="53">
        <f t="shared" ref="X32" si="27">IFERROR((V32/F32),0)</f>
        <v>0</v>
      </c>
      <c r="Y32" s="38"/>
    </row>
    <row r="33" spans="1:25" ht="75" x14ac:dyDescent="0.25">
      <c r="A33" s="108"/>
      <c r="B33" s="45" t="s">
        <v>7</v>
      </c>
      <c r="C33" s="45" t="s">
        <v>155</v>
      </c>
      <c r="D33" s="45" t="s">
        <v>156</v>
      </c>
      <c r="E33" s="45" t="s">
        <v>46</v>
      </c>
      <c r="F33" s="39"/>
      <c r="G33" s="40">
        <v>0</v>
      </c>
      <c r="H33" s="26"/>
      <c r="I33" s="48"/>
      <c r="J33" s="26"/>
      <c r="K33" s="26"/>
      <c r="L33" s="54"/>
      <c r="M33" s="55">
        <v>0</v>
      </c>
      <c r="N33" s="49">
        <f t="shared" si="0"/>
        <v>0</v>
      </c>
      <c r="O33" s="49">
        <f t="shared" si="1"/>
        <v>0</v>
      </c>
      <c r="P33" s="50">
        <f t="shared" si="2"/>
        <v>0</v>
      </c>
      <c r="Q33" s="50">
        <f t="shared" si="3"/>
        <v>0</v>
      </c>
      <c r="R33" s="42"/>
      <c r="S33" s="51"/>
      <c r="T33" s="56"/>
      <c r="U33" s="52">
        <f t="shared" si="4"/>
        <v>0</v>
      </c>
      <c r="V33" s="52">
        <f t="shared" si="6"/>
        <v>0</v>
      </c>
      <c r="W33" s="53">
        <f t="shared" si="5"/>
        <v>0</v>
      </c>
      <c r="X33" s="53">
        <f t="shared" si="7"/>
        <v>0</v>
      </c>
      <c r="Y33" s="38"/>
    </row>
    <row r="34" spans="1:25" ht="45" x14ac:dyDescent="0.25">
      <c r="A34" s="102" t="s">
        <v>12</v>
      </c>
      <c r="B34" s="105" t="s">
        <v>8</v>
      </c>
      <c r="C34" s="43" t="s">
        <v>15</v>
      </c>
      <c r="D34" s="43" t="s">
        <v>157</v>
      </c>
      <c r="E34" s="45" t="s">
        <v>46</v>
      </c>
      <c r="F34" s="41"/>
      <c r="G34" s="40">
        <v>0</v>
      </c>
      <c r="H34" s="54"/>
      <c r="I34" s="48"/>
      <c r="J34" s="54"/>
      <c r="K34" s="27">
        <v>0</v>
      </c>
      <c r="L34" s="57"/>
      <c r="M34" s="55">
        <v>0</v>
      </c>
      <c r="N34" s="49">
        <f t="shared" si="0"/>
        <v>0</v>
      </c>
      <c r="O34" s="49">
        <f t="shared" si="1"/>
        <v>0</v>
      </c>
      <c r="P34" s="50">
        <f t="shared" si="2"/>
        <v>0</v>
      </c>
      <c r="Q34" s="50">
        <f t="shared" si="3"/>
        <v>0</v>
      </c>
      <c r="R34" s="42"/>
      <c r="S34" s="58"/>
      <c r="T34" s="48"/>
      <c r="U34" s="52">
        <f t="shared" si="4"/>
        <v>0</v>
      </c>
      <c r="V34" s="52">
        <f t="shared" si="6"/>
        <v>0</v>
      </c>
      <c r="W34" s="53">
        <f t="shared" si="5"/>
        <v>0</v>
      </c>
      <c r="X34" s="53">
        <f t="shared" si="7"/>
        <v>0</v>
      </c>
      <c r="Y34" s="38"/>
    </row>
    <row r="35" spans="1:25" ht="45" x14ac:dyDescent="0.25">
      <c r="A35" s="103"/>
      <c r="B35" s="106"/>
      <c r="C35" s="43" t="s">
        <v>16</v>
      </c>
      <c r="D35" s="43" t="s">
        <v>157</v>
      </c>
      <c r="E35" s="45" t="s">
        <v>46</v>
      </c>
      <c r="F35" s="41"/>
      <c r="G35" s="40">
        <v>0</v>
      </c>
      <c r="H35" s="27"/>
      <c r="I35" s="48"/>
      <c r="J35" s="27"/>
      <c r="K35" s="27"/>
      <c r="L35" s="54"/>
      <c r="M35" s="55">
        <v>0</v>
      </c>
      <c r="N35" s="49">
        <f t="shared" si="0"/>
        <v>0</v>
      </c>
      <c r="O35" s="49">
        <f t="shared" si="1"/>
        <v>0</v>
      </c>
      <c r="P35" s="50">
        <f t="shared" si="2"/>
        <v>0</v>
      </c>
      <c r="Q35" s="50">
        <f t="shared" si="3"/>
        <v>0</v>
      </c>
      <c r="R35" s="59"/>
      <c r="S35" s="51"/>
      <c r="T35" s="48"/>
      <c r="U35" s="52">
        <f t="shared" si="4"/>
        <v>0</v>
      </c>
      <c r="V35" s="52">
        <f t="shared" si="6"/>
        <v>0</v>
      </c>
      <c r="W35" s="53">
        <f t="shared" si="5"/>
        <v>0</v>
      </c>
      <c r="X35" s="53">
        <f t="shared" si="7"/>
        <v>0</v>
      </c>
      <c r="Y35" s="38"/>
    </row>
    <row r="36" spans="1:25" ht="45.75" thickBot="1" x14ac:dyDescent="0.3">
      <c r="A36" s="104"/>
      <c r="B36" s="107"/>
      <c r="C36" s="46" t="s">
        <v>17</v>
      </c>
      <c r="D36" s="46" t="s">
        <v>158</v>
      </c>
      <c r="E36" s="45" t="s">
        <v>46</v>
      </c>
      <c r="F36" s="47"/>
      <c r="G36" s="40">
        <v>0</v>
      </c>
      <c r="H36" s="54"/>
      <c r="I36" s="48"/>
      <c r="J36" s="54"/>
      <c r="K36" s="27">
        <v>0</v>
      </c>
      <c r="L36" s="51"/>
      <c r="M36" s="60">
        <v>0</v>
      </c>
      <c r="N36" s="49">
        <f t="shared" si="0"/>
        <v>0</v>
      </c>
      <c r="O36" s="49">
        <f t="shared" si="1"/>
        <v>0</v>
      </c>
      <c r="P36" s="50">
        <f t="shared" si="2"/>
        <v>0</v>
      </c>
      <c r="Q36" s="50">
        <f t="shared" si="3"/>
        <v>0</v>
      </c>
      <c r="R36" s="59"/>
      <c r="S36" s="57"/>
      <c r="T36" s="48"/>
      <c r="U36" s="52">
        <f t="shared" si="4"/>
        <v>0</v>
      </c>
      <c r="V36" s="52">
        <f t="shared" si="6"/>
        <v>0</v>
      </c>
      <c r="W36" s="53">
        <f t="shared" si="5"/>
        <v>0</v>
      </c>
      <c r="X36" s="53">
        <f t="shared" si="7"/>
        <v>0</v>
      </c>
      <c r="Y36" s="38"/>
    </row>
    <row r="41" spans="1:25" ht="33.6" customHeight="1" x14ac:dyDescent="0.25">
      <c r="A41" s="117" t="s">
        <v>182</v>
      </c>
      <c r="B41" s="117"/>
      <c r="C41" s="117"/>
      <c r="D41" s="117"/>
      <c r="E41" s="117"/>
      <c r="F41" s="117"/>
      <c r="G41" s="117"/>
      <c r="H41" s="117"/>
    </row>
  </sheetData>
  <mergeCells count="45">
    <mergeCell ref="A41:H41"/>
    <mergeCell ref="B3:G3"/>
    <mergeCell ref="J3:Y3"/>
    <mergeCell ref="B25:B27"/>
    <mergeCell ref="C1:Y1"/>
    <mergeCell ref="H2:I2"/>
    <mergeCell ref="H4:I4"/>
    <mergeCell ref="J2:Y2"/>
    <mergeCell ref="J4:Y4"/>
    <mergeCell ref="L7:Y7"/>
    <mergeCell ref="B5:G5"/>
    <mergeCell ref="H5:I5"/>
    <mergeCell ref="J5:Y5"/>
    <mergeCell ref="B2:G2"/>
    <mergeCell ref="B4:G4"/>
    <mergeCell ref="A6:Y6"/>
    <mergeCell ref="A34:A36"/>
    <mergeCell ref="B34:B36"/>
    <mergeCell ref="I10:I11"/>
    <mergeCell ref="A15:A16"/>
    <mergeCell ref="B15:B16"/>
    <mergeCell ref="A17:A33"/>
    <mergeCell ref="B17:B19"/>
    <mergeCell ref="B21:B24"/>
    <mergeCell ref="B28:B29"/>
    <mergeCell ref="B30:B31"/>
    <mergeCell ref="F8:F11"/>
    <mergeCell ref="A12:A13"/>
    <mergeCell ref="A8:B11"/>
    <mergeCell ref="C8:C11"/>
    <mergeCell ref="A7:G7"/>
    <mergeCell ref="S9:Y9"/>
    <mergeCell ref="S10:Y10"/>
    <mergeCell ref="L8:O8"/>
    <mergeCell ref="J8:K9"/>
    <mergeCell ref="J10:J11"/>
    <mergeCell ref="K10:K11"/>
    <mergeCell ref="E8:E11"/>
    <mergeCell ref="G8:G11"/>
    <mergeCell ref="H10:H11"/>
    <mergeCell ref="D8:D11"/>
    <mergeCell ref="H8:I9"/>
    <mergeCell ref="L9:R9"/>
    <mergeCell ref="S8:Y8"/>
    <mergeCell ref="L10:R10"/>
  </mergeCells>
  <dataValidations count="14">
    <dataValidation allowBlank="1" showInputMessage="1" showErrorMessage="1" prompt="Defina la referencia que se usará  para medir el rubro o componente. Ejem. Metro cúbico, personas, horas, entre otros." sqref="D8:D11" xr:uid="{00000000-0002-0000-0100-000000000000}"/>
    <dataValidation allowBlank="1" showInputMessage="1" showErrorMessage="1" prompt="Si el rubro y componente se espera mantener o reducir en la vigencia (se selcciona como gasto elegible), seleccione SI, en caso contrario seleccione NO. _x000a__x000a_Si selecciona NO, se debe diligencuir las columnas H en adelante" sqref="E8:E11" xr:uid="{00000000-0002-0000-0100-000001000000}"/>
    <dataValidation allowBlank="1" showInputMessage="1" showErrorMessage="1" prompt="Si en la celda &quot;E&quot;, selecionó SI, defina una meta en porcentaje para mantener o reducir el gasto en la vigencia. (En giros presupuestales)" sqref="F8:F11" xr:uid="{00000000-0002-0000-0100-000002000000}"/>
    <dataValidation allowBlank="1" showInputMessage="1" showErrorMessage="1" prompt="Si en la celda &quot;E&quot;, selecionó SI, defina una meta en porcentaje para mantener o reducir el gasto en la vigencia. (En unidad de medida)" sqref="G8:G11" xr:uid="{00000000-0002-0000-0100-000003000000}"/>
    <dataValidation allowBlank="1" showInputMessage="1" showErrorMessage="1" prompt="Relacione el dato de consumo asociado al rubro, componente y unidad de medida reportado en el  mismo periodo del año anterior_x000a_" sqref="H10:H11 J10:J11" xr:uid="{00000000-0002-0000-0100-000004000000}"/>
    <dataValidation allowBlank="1" showInputMessage="1" showErrorMessage="1" prompt="Relacione los giros realizados  en el  mismo periodo del año anterior, relacionados con el rubro y el componente. Valores en pesos." sqref="K10:K11" xr:uid="{00000000-0002-0000-0100-000005000000}"/>
    <dataValidation allowBlank="1" showInputMessage="1" showErrorMessage="1" prompt="Relacione el dato de consumo asociado al rubro, componente y unidad de medida en el periodo de reporte._x000a_" sqref="L11 S11" xr:uid="{00000000-0002-0000-0100-000006000000}"/>
    <dataValidation allowBlank="1" showInputMessage="1" showErrorMessage="1" prompt="Relacione los giros realizados  en el  periodo de reporte para el rubro y el componente. Valores en pesos." sqref="M11" xr:uid="{00000000-0002-0000-0100-000007000000}"/>
    <dataValidation allowBlank="1" showInputMessage="1" showErrorMessage="1" prompt="Relacione los giros realizados  en el  periodo de reporte para el rubro y el componente. Valores en pesos._x000a_" sqref="T11" xr:uid="{00000000-0002-0000-0100-000008000000}"/>
    <dataValidation allowBlank="1" showInputMessage="1" showErrorMessage="1" prompt="Escribir el otro sector que no se encuentra en la lista desplegable" sqref="B3:G3" xr:uid="{00000000-0002-0000-0100-000009000000}"/>
    <dataValidation allowBlank="1" showInputMessage="1" showErrorMessage="1" prompt="Escribir la otra entidad que no se encuentra en la lista desplegable" sqref="J3:Y3" xr:uid="{00000000-0002-0000-0100-00000A000000}"/>
    <dataValidation type="list" allowBlank="1" showInputMessage="1" showErrorMessage="1" sqref="J2:Y2" xr:uid="{00000000-0002-0000-0100-00000B000000}">
      <formula1>INDIRECT(B2)</formula1>
    </dataValidation>
    <dataValidation allowBlank="1" showInputMessage="1" showErrorMessage="1" prompt="Relacione los giros realizados  en el  mismo periodo del año anterior, relacionados con el rubro y el componente. valores en pesos." sqref="I10:I11" xr:uid="{00000000-0002-0000-0100-00000C000000}"/>
    <dataValidation allowBlank="1" showInputMessage="1" showErrorMessage="1" prompt="Solo aplica para gastos de funcionamiento." sqref="A8:B11" xr:uid="{00000000-0002-0000-0100-00000D000000}"/>
  </dataValidations>
  <pageMargins left="0.7" right="0.7" top="0.75" bottom="0.75" header="0.3" footer="0.3"/>
  <pageSetup orientation="portrait" horizontalDpi="300" verticalDpi="300" r:id="rId1"/>
  <drawing r:id="rId2"/>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100-00000E000000}">
          <x14:formula1>
            <xm:f>datos!$E$12:$E$13</xm:f>
          </x14:formula1>
          <xm:sqref>B5</xm:sqref>
        </x14:dataValidation>
        <x14:dataValidation type="list" allowBlank="1" showInputMessage="1" showErrorMessage="1" xr:uid="{00000000-0002-0000-0100-00000F000000}">
          <x14:formula1>
            <xm:f>datos!$E$27:$E$29</xm:f>
          </x14:formula1>
          <xm:sqref>J4</xm:sqref>
        </x14:dataValidation>
        <x14:dataValidation type="list" allowBlank="1" showInputMessage="1" showErrorMessage="1" xr:uid="{00000000-0002-0000-0100-000010000000}">
          <x14:formula1>
            <xm:f>datos!$D$27:$D$31</xm:f>
          </x14:formula1>
          <xm:sqref>B4</xm:sqref>
        </x14:dataValidation>
        <x14:dataValidation type="list" allowBlank="1" showInputMessage="1" showErrorMessage="1" xr:uid="{00000000-0002-0000-0100-000011000000}">
          <x14:formula1>
            <xm:f>datos!$E$18:$E$20</xm:f>
          </x14:formula1>
          <xm:sqref>J5</xm:sqref>
        </x14:dataValidation>
        <x14:dataValidation type="list" showInputMessage="1" showErrorMessage="1" xr:uid="{00000000-0002-0000-0100-000012000000}">
          <x14:formula1>
            <xm:f>datos!$D$2:$T$2</xm:f>
          </x14:formula1>
          <xm:sqref>B2:G2</xm:sqref>
        </x14:dataValidation>
        <x14:dataValidation type="list" allowBlank="1" showInputMessage="1" showErrorMessage="1" xr:uid="{00000000-0002-0000-0100-000013000000}">
          <x14:formula1>
            <xm:f>datos!$F$27:$F$28</xm:f>
          </x14:formula1>
          <xm:sqref>E12:E36</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datos</vt:lpstr>
      <vt:lpstr>formato captura</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Liliana Patricia Casas Betancourt</dc:creator>
  <cp:lastModifiedBy>Jairo Andrés Charris Mercado</cp:lastModifiedBy>
  <dcterms:created xsi:type="dcterms:W3CDTF">2021-10-14T18:59:05Z</dcterms:created>
  <dcterms:modified xsi:type="dcterms:W3CDTF">2025-07-15T19:44:53Z</dcterms:modified>
</cp:coreProperties>
</file>