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23715" windowHeight="954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45621"/>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<sst xmlns="http://schemas.openxmlformats.org/spreadsheetml/2006/main" count="37" uniqueCount="35">
  <si>
    <t>Nombre de la Entidad:</t>
  </si>
  <si>
    <t xml:space="preserve">INSTITUTO DISTRITAL DE TURISMO  </t>
  </si>
  <si>
    <t>Periodo Evaluado:</t>
  </si>
  <si>
    <t>1er Seguimiento - primer semestre del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</si>
  <si>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</si>
  <si>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</si>
  <si>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</si>
  <si>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</si>
  <si>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Se observa que todos los componentes del MECI, se encuentra operando de forma integrada, teniendo en cuenta que los porcentajes arrojados para cuatro de los cinco componentes supera el 85%, lo anterior se puede explicar a la definición de lineamientos debidamente estructurados en la Gestión del Riesgo, la adecuada comunicación existente entre cada uno de los procesos y al elevar y presentar todos los resultados de auditorías, monitoreo y seguimientos realizados por parte de la Asesoría de Control Interno al Comité Institucional de Control Interno. Dentro de los comités se han expuesto los hallazgos, observaciones y recomendaciones a cada uno de las actividades identificadas dentro del Plan Anual de Auditorías, para las cuales se han tomado decisiones por parte de los miembros del Comité, que han fortalecido el Sistema de Control Interno del IDT, y han contribuido en el ciclo de la mejora continua.</t>
  </si>
  <si>
    <t>¿Es efectivo el sistema de control interno para los objetivos evaluados? (Si/No) (Justifique su respuesta):</t>
  </si>
  <si>
    <t xml:space="preserve">
Se evidencia la efectividad del Sistema de Control Interno, lo anterior se soporta con la gestión realizada dentro de la Implementación en la Gestión de Riesgos, el fortalecimiento de las Líneas Defensa a través del Mapa de Aseguramiento, la incorporación de la mayoría de los temas referentes al Sistema de Control Interno dentro del marco del Comité Institucional de Control Interno, los controles implementados dentro los actividades de cada uno de los procesos, el respaldo  y confianza que han generado la documentación de los procedimientos o documentos soporte  de actividades, a las acciones de mejoramiento que se  han ejecutado para la gestión y en gran medida gracias a la disposición e interés que se ha evidenciado por parte de la  Alta Dirección del IDT, para el mejoramiento del Sistema de Control Interno en la entidad.
</t>
  </si>
  <si>
    <t>La entidad cuenta dentro de su Sistema de Control Interno, con una institucionalidad (Líneas de defensa)  que le permita la toma de decisiones frente al control (Si/No) (Justifique su respuesta):</t>
  </si>
  <si>
    <t xml:space="preserve">Se observa la identificación de las Líneas de Defensa y su implementación en la secuencia de actividades desarrolladas en los procesos de auditoría, desde la formalización del Plan Anual de Auditoría, los respectivos seguimientos a las actividades identificadas en  esta planificación y así como en el paso a paso de cada actividad, los cuales surten todas las etapas de dar a conocer el seguimiento, llevar a cabo el trabajo de campo de evaluación, dar a conocer los resultados y ser conocidos por los líderes de los procesos, quienes han generado los respectivos planes de mejoramiento para ser evaluados en su eficacia y efectividad por la Asesoría de Control Interno. 
De igual forma, se evidencia el fortalecimiento de las líneas de defensa al llevar a cabo el  seguimiento  del mapa de aseguramiento el cual tiene por objeto, establecer una adecuada coordinación de los diferentes actores internos y externos relacionados con la función de aseguramiento en el IDT, con el fin de minimizar la duplicidad de esfuerzos y dar una cobertura adecuada a las diferentes tareas relacionadas con el riesgo, control y auditoría.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</si>
  <si>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</si>
  <si>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</si>
  <si>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</si>
  <si>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Explicación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</si>
  <si>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</si>
  <si>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</si>
  <si>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</si>
  <si>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</si>
  <si>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1"/>
        <rFont val="Arial"/>
        <family val="2"/>
      </rPr>
      <t>DEBILIDADES</t>
    </r>
    <r>
      <rPr>
        <sz val="11"/>
        <rFont val="Arial"/>
        <family val="2"/>
      </rPr>
      <t xml:space="preserve">
Teniendo en cuenta el seguimiento realizado a los compromisos adquiridos durante la actualización del Mapa de Aseguramiento del IDT, se logró constatar de las diez (10) claves del éxito revisadas que contenían actividades pendientes, 8 equivalentes al 80% fueron cumplidas y 2 equivalentes al 20% quedaron reprogramadas, por lo anterior, se recomienda dar cumplimiento oportuno a las actividades generadas en  la matriz del Mapa de Aseguramiento.
</t>
    </r>
    <r>
      <rPr>
        <b/>
        <sz val="11"/>
        <rFont val="Arial"/>
        <family val="2"/>
      </rPr>
      <t>FORTALEZAS:</t>
    </r>
    <r>
      <rPr>
        <sz val="11"/>
        <rFont val="Arial"/>
        <family val="2"/>
      </rPr>
      <t xml:space="preserve">
• Se observa un fortalecimiento en la Gestión de Riesgos, teniendo en cuenta las acciones adelantadas por la segunda Línea de Defensa (Direccionamiento Estratégico) y los procesos del IDT,  asociadas a la actualización del Aplicativo de Riesgos, la nueva Guía de Riesgos definida por el DAFP. 
• Se reformuló  el Mapa de Aseguramiento del Instituto Distrital de Turismo, verificando las actividades de aseguramiento y complementarias, indicadas y que se ejecuten conforme a los tiempos establecidos.
• Se realizan seguimientos completos y oportunos a las actividades contempladas dentro del Plan Anual de Auditorías y referentes al Componente de Ambiente de Control.
• La gran disposición e interés por parte de la Dirección del IDT, al tener en cuenta cada uno de los ejercicios de evaluación, seguimientos y monitores llevados a cabo por la Asesoría de Control Interno, para la posterior evaluación del impacto y empoderamiento de la mejora continua.
• Se realizaron jornadas del fomento del control y enfoque hacia  la prevención  por parte de la Asesoría de Control Interno
• Se observa un alto porcentaje de cumplimiento de los compromisos generados dentro de las sesiones del Comité Institucional de Coordinación de Control Interno. 
</t>
    </r>
  </si>
  <si>
    <r>
      <rPr>
        <b/>
        <sz val="11"/>
        <color theme="1"/>
        <rFont val="Arial"/>
        <family val="2"/>
      </rPr>
      <t>DEBILIDADES</t>
    </r>
    <r>
      <rPr>
        <sz val="11"/>
        <color theme="1"/>
        <rFont val="Arial"/>
        <family val="2"/>
      </rPr>
      <t xml:space="preserve">
2.3 Definición de líneas de reporte en temas clave para la toma de decisiones, atendiendo el Esquema de Líneas de Defensa. De acuerdo al informe de seguimiento a la eficacia y efectividad del Mapa de Aseguramiento definido por el IDT, se presenta la siguiente  observación : “Teniendo en cuenta el seguimiento realizado a los compromisos adquiridos durante la construcción del mapa de aseguramiento del IDT se logró constatar de las 19 claves del éxito revisadas, 13 actividades equivalentes al 68% fueron cumplidas y 6 actividades equivalentes al 32% no se cumplieron satisfactoriamente, por tanto, se procedió con la respectiva reprogramación”.
Para el próximo seguimiento se verificará el cumplimiento de las acciones reprogramadas.
4.5 Evaluación de las actividades relacionadas con el retiro del personal. De acuerdo al seguimiento al cumplimiento y presentación del informe de entrega de cargos se presentó la siguiente observación “No se evidencia que el acta del informe de Gestión en relación al cargo del jefe de la OAP, haya sido allegada a la Asesoría de Control Interno como lo determina la circular 11 de 2006 Contraloría General de la Republica”. 
Para el próximo seguimiento se evaluará el cumplimiento de este requisito con el personal que se haya retirado de la institución  
</t>
    </r>
    <r>
      <rPr>
        <b/>
        <sz val="11"/>
        <color theme="1"/>
        <rFont val="Arial"/>
        <family val="2"/>
      </rPr>
      <t>FORTALEZAS:</t>
    </r>
    <r>
      <rPr>
        <sz val="11"/>
        <color theme="1"/>
        <rFont val="Arial"/>
        <family val="2"/>
      </rPr>
      <t xml:space="preserve">
• Se observa un fortalecimiento en la Gestión de Riesgos teniendo en cuenta las acciones adelantadas por la segunda línea de Defensa (Direccionamiento Estratégico) y los procesos del IDT,  asociadas a la actualización del Aplicativo de Riesgos, la nueva Guía de Riesgos definida por el DAFP. 
• Se observa una mayor articulación entre el Comité Institucional de Control Interno y el Comité institucional de desempeño, al abordar temas afines como la Gestión de Riesgos y los resultados de las Auditorías del SIG-MIPG.
• Se elaboró el primer seguimiento al Mapa de Aseguramiento del Instituto Distrital de Turismo, verificando las actividades de aseguramiento y complementarias, indicadas y que se ejecuten conforme a los tiempos establecidos.
• Se realizan seguimientos completos y oportunos a las actividades contempladas dentro del Plan Anual de Auditorías y referentes al Componente de Ambiente de Control
• La gran disposición e interés por parte de la Dirección del IDT, al tener en cuenta cada uno de los ejercicios de evaluación, seguimientos y monitores llevados a cabo por la Asesoría de Control Interno, para la posterior evaluación del impacto y empoderamiento de la mejora continua.
• Se realizaron jornadas del fomento del control por parte de la Asesoría de Control Interno, frente a la gestión de riesgos (23 de septiembre del 2021) y sensibilización sobre las líneas de defensa (26 de agosto del 2021).
• Se observa un alto porcentaje de cumplimiento de los compromisos generados dentro de las sesiones del Comité Institucional de Coordinación de Control Interno. 
</t>
    </r>
  </si>
  <si>
    <t>Evaluación de riesgos</t>
  </si>
  <si>
    <r>
      <rPr>
        <b/>
        <sz val="11"/>
        <color theme="1"/>
        <rFont val="Arial"/>
        <family val="2"/>
      </rPr>
      <t xml:space="preserve">DEBILIDADES </t>
    </r>
    <r>
      <rPr>
        <sz val="11"/>
        <color theme="1"/>
        <rFont val="Arial"/>
        <family val="2"/>
      </rPr>
      <t xml:space="preserve">
Dentro de las recomendaciones  presentadas en el  informe de seguimiento a las metas Plan de Desarrollo se encuentran:
Tomar las acciones pertinentes, para subsanar el rezago físico presentado en la vigencia 2021 y cumplir con la meta final del plan de desarrollo 2020-2024. De acuerdo a lo descrito en el informe, la anterior situación, se presenta para las siguientes metas Proyecto de Inversión:
PROYECTO 7705 "FORTALECIMIENTO DEL SISTEMA TURÍSTICO DE BOGOTÁ REGIÓN PARA RESPONDER A LAS PRINCIPALES TENDENCIAS, OPORTUNIDADES Y CAMBIOS QUE INCIDEN EN EL SECTOR, EN BOGOTÁ” 
PROYECTO: 7908 "ADMINISTRACIÓN DEL FONDO DE DESARROLLO TURÍSTICO DE BOGOTÁ - FONDETUR BOGOTÁ"
Reforzar la planificación de las metas Proyecto de Inversión para la vigencia 2022 y se programe adecuadamente, teniendo en cuenta que para la vigencia 2021, se presentaron metas con sobre ejecución física, contando con menos recursos disponibles, como se logró evidenciar en los siguientes casos:
1. Implementar el 100% de las estrategias de cultura y responsabilidad turística.
2. Desarrollar 25 convocatorias públicas que permitan seleccionar proyectos turísticos estructurados por comunidades organizadas, emprendimientos, empresarios u otros actores del sector, para que puedan ser ejecutados a partir de la destinación de estímulos e incentivos
Para el próximo seguimiento de metas Plan de Desarrollo  se evaluará el cumplimiento de estas metas. 
</t>
    </r>
    <r>
      <rPr>
        <b/>
        <sz val="11"/>
        <color theme="1"/>
        <rFont val="Arial"/>
        <family val="2"/>
      </rPr>
      <t>FORTALEZAS</t>
    </r>
    <r>
      <rPr>
        <sz val="11"/>
        <color theme="1"/>
        <rFont val="Arial"/>
        <family val="2"/>
      </rPr>
      <t xml:space="preserve">
• Se evaluó el contexto estratégico en el que opera la Entidad, la caracterización de cada proceso en el que se contempla su objetivo y alcance, así como, el análisis frente a los factores internos que pueden generar riesgos que afecten el cumplimiento de los objetivos.
• Se realizó la revisión y seguimiento al Mapa de Riesgos del proceso conforme a la Guía para Administración del Riesgo. Versión 5 - Diciembre de 2020.
• Se Incluyó la información correspondiente en el Aplicativo de Riesgos, junto con el mecanismo de identificación para la materialización de riesgos.
• Se registró la información correspondiente en el Aplicativo y se realiza el seguimiento cuatrimestral por parte de la OAP.
• Se evidencia el seguimiento a la ejecución de controles. 
• Se registraron en el aplicativo de riesgos, las actualizaciones que permiten dar cumplimiento a lo establecido en la Guía.
.
• El Comité Institucional de Coordinación de Control Interno, involucra activamente dentro de sus sesiones, los lineamientos relacionados con el componente de Evaluación de Riesgos.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evaluación de riesgos.
* Se observa que  la OAP, consolida la información reportada por los procesos respecto a  la gestión de riesgos del IDT, sin embargo no se evidencia para la presente vigencia dentro de las sesiones del  Comité de Gestión y desempeño, la verificación de la temática de riesgos. Por lo anterior se recomienda incluir estos temas en los próximos Comités. 
</t>
    </r>
  </si>
  <si>
    <r>
      <rPr>
        <b/>
        <sz val="11"/>
        <rFont val="Arial"/>
        <family val="2"/>
      </rPr>
      <t xml:space="preserve">DEBILIDADES </t>
    </r>
    <r>
      <rPr>
        <sz val="11"/>
        <rFont val="Arial"/>
        <family val="2"/>
      </rPr>
      <t xml:space="preserve">
Numeral 6.2 Los objetivos de los procesos, programas o proyectos (según aplique) que están definidos, son específicos, medibles, alcanzables, relevantes, delimitados en el tiempo. Dentro de las observaciones presentadas en el  informe de seguimiento a las metas Plan de Desarrollo se describe: “Se observa que dentro del seguimiento al Plan Anual de Adquisiciones con corte a 31 de julio 2021, se presenta un rezago en la suscripción de los requerimientos contractuales, asociados a las metas contenidas dentro del Plan de Desarrollo “UN NUEVO CONTRATO SOCIAL Y AMBIENTAL PARA EL SIGLO XXI” (2020-2024)”.
“Se identifica un retraso significativo en la ejecución física de la meta Proyecto de Inversión “Atender 1.000.000 de consultas a través de los diferentes canales de la red de información turística de Bogotá”, toda vez que en la presente vigencia se tiene programado atender 80.000 consultas a través de los diferentes canales de la red de información turística de Bogotá y a la fecha sólo se han atendido 15.200, incumpliendo con el cronograma establecido para los meses comprendidos entre febrero y julio del 2021”.
Para el próximo seguimiento de metas Plan de Desarrollo  se evaluará el cumplimiento de estas metas. 
</t>
    </r>
    <r>
      <rPr>
        <b/>
        <sz val="11"/>
        <rFont val="Arial"/>
        <family val="2"/>
      </rPr>
      <t xml:space="preserve">
FORTALEZAS</t>
    </r>
    <r>
      <rPr>
        <sz val="11"/>
        <rFont val="Arial"/>
        <family val="2"/>
      </rPr>
      <t xml:space="preserve">
• Se evaluó el contexto estratégico en el que opera la Entidad, la caracterización de cada proceso en el que se contempla su objetivo y alcance, así como el análisis frente a los factores internos que pueden generar riesgos que afecten el cumplimiento de los objetivos.
• Se realizó la revisión y seguimiento al Mapa de Riesgos del proceso conforme a la Guía para Administración del Riesgo. Versión 5 - Diciembre de 2020.
• Se Incluyó la información correspondiente en el Aplicativo de Riesgos, junto con el mecanismo de identificación para la materialización de riesgos.
• Se registró la información correspondiente en el Aplicativo y se realiza el seguimiento cuatrimestral por parte de la OAP.
• Se evidencia el seguimiento a la ejecución de controles. 
• Se registraron en el aplicativo de riesgos, las actualizaciones que permiten dar cumplimiento a lo establecido en la Guía.
• Se mantiene la identificación de los riesgos y se adiciona la información en el aplicativo correspondiente a: Clasificación, Puntos de riesgo, Áreas de impacto, Factores de riesgo.
• Valoración del riesgo (controles y segunda evaluación): Para todos los controles se actualiza en el Aplicativo la información relativa a tipo de implementación (manual o automático), se asocian las causas correspondientes, se identifica la evidencia de la aplicación del control, frecuencia de aplicación (continua o aleatoria) e información sobre si está documentado o no cada control.
• El Comité Institucional de Coordinación de Control Interno, involucra activamente dentro de sus sesiones, los lineamientos relacionados con el componente de Evaluación de riesgos.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evaluación de riesgos.
• Se realizaron jornadas del fomento del control por parte de la Asesoría de Control Interno  frente a la gestión de riesgos (23 de septiembre del 2021)y  sensibilización sobre las líneas de defensa (26 de agosto del 2021) 
• No se ha evidenciado materialización de riesgos en el periodo evaluado.
</t>
    </r>
  </si>
  <si>
    <t>Actividades de control</t>
  </si>
  <si>
    <r>
      <rPr>
        <b/>
        <sz val="11"/>
        <color theme="1"/>
        <rFont val="Arial"/>
        <family val="2"/>
      </rPr>
      <t>FORTALEZAS</t>
    </r>
    <r>
      <rPr>
        <sz val="11"/>
        <color theme="1"/>
        <rFont val="Arial"/>
        <family val="2"/>
      </rPr>
      <t xml:space="preserve">
• Se elaboró la reformulación al  Mapa de Aseguramiento del Instituto Distrital de Turismo verificando las actividades de aseguramiento y complementarias.
• Se realizaron jornadas del fomento del control y enfoque hacia la prevención.
• El Comité Institucional de Coordinación de Control Interno, involucra activamente dentro de sus sesiones, los lineamientos relacionados con el componente de Actividades de Control.
• La gran disposición e interés por parte de la Dirección del IDT, al tener en cuenta cada uno de los ejercicios de evaluación, seguimiento y monitoreo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actividades de control.
</t>
    </r>
  </si>
  <si>
    <r>
      <rPr>
        <b/>
        <sz val="11"/>
        <color theme="1"/>
        <rFont val="Arial"/>
        <family val="2"/>
      </rPr>
      <t>DEBILIDADES</t>
    </r>
    <r>
      <rPr>
        <sz val="11"/>
        <color theme="1"/>
        <rFont val="Arial"/>
        <family val="2"/>
      </rPr>
      <t xml:space="preserve">
10.3 El diseño de otros  sistemas de gestión (bajo normas o estándares internacionales como la ISO), se integran de forma adecuada a la estructura de control de la entidad. A partir de  las Auditorías Internas realizadas a los Sistemas de Gestión implementados se ha presentado no conformidades referentes a: 
Política ambiental 
"La política del SIG, no incluye la protección con el medio ambiente, incluida la prevención de la contaminación, ni compromiso con cumplir con los requisitos legales y otros requisitos" 
Repuestas a emergencias ambientales
“No se han planificado acciones para la respuesta a todas las situaciones de emergencia identificadas en el PIGA”.
A partir de esta situación la OAP, ha suscrito un plan de mejoramiento, el cual  se encuentra en ejecución.
11.1 La entidad establece actividades de control relevantes sobre las Infraestructuras Tecnológicas; los procesos de Gestión de la Seguridad y sobre los procesos de Adquisición, Desarrollo y Mantenimiento de Tecnologías. Dentro de los informes de Auditoría Integrada al proceso de Bienes y Servicios, se describe una no conformidad relacionada con la actualización de las licencias de software en el IDT.
“De acuerdo a lo anterior, se evidencia que de la muestra tomada, correspondiente a 18 registros, existe un total de 9 registros de licencias de software equivalentes al 50% de la muestra, que presentó diferencias entre el inventario registrado en la herramienta de seguimiento (DRIVE) y el inventario de software instalado en los equipos.
Así las cosas, aunque se evidencia gestión frente a identificar el inventario de licencias, dentro de la herramienta de seguimiento implementada, se observa que tanto los controles como las acciones tomadas no han sido efectivas para identificar y mantener actualizado el inventario, lo que conlleva a reprocesos administrativos cuando la información es requerida ya que la confiabilidad de los registros es baja".
</t>
    </r>
    <r>
      <rPr>
        <b/>
        <sz val="11"/>
        <color theme="1"/>
        <rFont val="Arial"/>
        <family val="2"/>
      </rPr>
      <t>FORTALEZAS</t>
    </r>
    <r>
      <rPr>
        <sz val="11"/>
        <color theme="1"/>
        <rFont val="Arial"/>
        <family val="2"/>
      </rPr>
      <t xml:space="preserve">
• Se elaboró el primer seguimiento al Mapa de Aseguramiento del Instituto Distrital de Turismo verificando las actividades de aseguramiento y complementarias indicadas y que se ejecuten conforme a los tiempos establecidos.
• Se realizaron jornadas del fomento del control frente a la Gestión de Riesgos (23 de septiembre del 2021) y la sensibilización sobre las Líneas de Defensa (26 de agosto del 2021).
• Se observa un alto porcentaje de cumplimiento de los compromisos generados dentro de las sesiones del Comité Institucional de Riesgos.
• El Comité Institucional de Coordinación de Control Interno, involucra activamente dentro de sus sesiones, los lineamientos relacionados con el componente de Actividades de Control.
• La gran disposición e interés por parte de la Dirección del IDT, al tener en cuenta cada uno de los ejercicios de evaluación, seguimiento y monitoreo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actividades de control. 
</t>
    </r>
  </si>
  <si>
    <t>Información y comunicación</t>
  </si>
  <si>
    <r>
      <rPr>
        <b/>
        <sz val="11"/>
        <color theme="1"/>
        <rFont val="Arial"/>
        <family val="2"/>
      </rPr>
      <t>DEBILIDADES</t>
    </r>
    <r>
      <rPr>
        <sz val="11"/>
        <color theme="1"/>
        <rFont val="Arial"/>
        <family val="2"/>
      </rPr>
      <t xml:space="preserve">
Durante el seguimiento realizado por parte de la Asesoría de Control Interno en cumplimiento de la Ley de Transparencia y Acceso a la Información Pública, vigencia 2021, se plasmó la siguiente observación: 
"Se observa que 17 del total de los ítems evaluados presentan incumplimiento, en razón, que no fue posible verificar la información en la página WEB de la Entidad.
Por otra parte, 46 de los ítems evaluados se clasificaron como parcialmente cumplidos, en vista que la información se encontraba publicada, pero no categorizada de manera integral con los atributos, características y criterios establecidos en la matriz."
</t>
    </r>
    <r>
      <rPr>
        <b/>
        <sz val="11"/>
        <color theme="1"/>
        <rFont val="Arial"/>
        <family val="2"/>
      </rPr>
      <t xml:space="preserve">Acciones adelantadas 
</t>
    </r>
    <r>
      <rPr>
        <sz val="11"/>
        <color theme="1"/>
        <rFont val="Arial"/>
        <family val="2"/>
      </rPr>
      <t xml:space="preserve">A la luz del diagnóstico efectuado, la Asesoría de Comunicaciones propone como acción de seguimiento, realizar en articulación con la Oficina Asesora de Planeación, mesas de trabajo o capacitación con las áreas de la Entidad que solicitan publicaciones en la página web, debido a que hay criterios que no están categorizados de la manera correcta.
</t>
    </r>
    <r>
      <rPr>
        <b/>
        <sz val="11"/>
        <color theme="1"/>
        <rFont val="Arial"/>
        <family val="2"/>
      </rPr>
      <t>Conclusión</t>
    </r>
    <r>
      <rPr>
        <sz val="11"/>
        <color theme="1"/>
        <rFont val="Arial"/>
        <family val="2"/>
      </rPr>
      <t xml:space="preserve">
Así las cosas, la calificación del presente ítem, continua en la misma magnitud de lo arrojado en el último informe, hasta que se verifique la efectividad de las anteriores acciones,  como resultado del próximo  seguimiento a la Ley de Transparencia y Acceso a la Información Pública, el cual se realizará en el segundo semestre de la vigencia 2022.
</t>
    </r>
    <r>
      <rPr>
        <b/>
        <sz val="11"/>
        <color theme="1"/>
        <rFont val="Arial"/>
        <family val="2"/>
      </rPr>
      <t xml:space="preserve">FORTALEZAS </t>
    </r>
    <r>
      <rPr>
        <sz val="11"/>
        <color theme="1"/>
        <rFont val="Arial"/>
        <family val="2"/>
      </rPr>
      <t xml:space="preserve">
• El IDT, Cuenta con canales de información interna que permiten generar confianza al utilizarlos.
• La gran disposición e interés por parte de la Dirección del IDT, al tener en cuenta cada uno de los ejercicios de evaluación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información y comunicación.
</t>
    </r>
  </si>
  <si>
    <r>
      <rPr>
        <b/>
        <sz val="11"/>
        <color theme="1"/>
        <rFont val="Arial"/>
        <family val="2"/>
      </rPr>
      <t>DEBILIDADES</t>
    </r>
    <r>
      <rPr>
        <sz val="11"/>
        <color theme="1"/>
        <rFont val="Arial"/>
        <family val="2"/>
      </rPr>
      <t xml:space="preserve">
Numerales:
13.2  La entidad cuenta con el inventario de información relevante (interno/externa) y cuenta con un mecanismo que permita su actualización 
13.4 La entidad ha desarrollado e implementado actividades de control sobre la integridad, confidencialidad y disponibilidad de los datos e información definidos como relevantes 
15.1 La entidad desarrolla e implementa controles que facilitan la comunicación externa, la cual incluye  políticas y procedimientos. Incluye contratistas y proveedores de servicios tercerizados (cuando aplique) 
15.4 La entidad cuenta con procesos o procedimientos encaminados a evaluar periódicamente la efectividad de los canales de comunicación con partes externas, así como sus contenidos, de tal forma que se puedan mejorar. 
Durante el seguimiento realizado por parte de la Asesoría de Control interno  en cumplimiento de  la Ley de transparencia y acceso a la información pública, se plasmó la siguiente observación: 
"Se observa que 17 del total de los ítems evaluados presentan incumplimiento, en razón, que no fue posible verificar la información en la página WEB de la entidad.
Por otra parte, 46 de los ítems evaluados se clasificaron como parcialmente cumplidos, en vista que la información se encontraba publicada, pero no categorizada de manera integral con los atributos, características y criterios establecidos en la matriz."
Por lo anterior se recomienda tomar acciones  frente a esta situación
Acciones adelantadas:
A la luz del diagnóstico efectuado, la Asesoría de Comunicaciones propone como acción de seguimiento, realizar en articulación con la Oficina Asesora de Planeación, mesas de trabajo o capacitación con las áreas de la Entidad que solicitan publicaciones en la página web, debido a que hay criterios que no están categorizados de la manera correcta.
</t>
    </r>
    <r>
      <rPr>
        <b/>
        <sz val="11"/>
        <color theme="1"/>
        <rFont val="Arial"/>
        <family val="2"/>
      </rPr>
      <t xml:space="preserve">FORTALEZAS </t>
    </r>
    <r>
      <rPr>
        <sz val="11"/>
        <color theme="1"/>
        <rFont val="Arial"/>
        <family val="2"/>
      </rPr>
      <t xml:space="preserve">
• El IDT, Cuenta con canales de información interna que permiten generar confianza al utilizarlos.
• El Comité Institucional de Coordinación de Control Interno, involucra activamente dentro de sus sesiones, los lineamientos relacionados con el componente de Información y comunicación 
• La gran disposición e interés por parte de la Dirección del IDT, al tener en cuenta cada uno de los ejercicios de evaluación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información y comunicación.
</t>
    </r>
  </si>
  <si>
    <t xml:space="preserve">Monitoreo </t>
  </si>
  <si>
    <r>
      <rPr>
        <b/>
        <sz val="11"/>
        <color theme="1"/>
        <rFont val="Arial"/>
        <family val="2"/>
      </rPr>
      <t>FORTALEZAS</t>
    </r>
    <r>
      <rPr>
        <sz val="11"/>
        <color theme="1"/>
        <rFont val="Arial"/>
        <family val="2"/>
      </rPr>
      <t xml:space="preserve">
• El Comité Institucional de Coordinación de Control Interno, involucra activamente dentro de sus sesiones los lineamientos relacionados con el monitoreo y supervisión de la gestión.
• Disposición e interés por parte de la dirección del IDT, al tener en cuenta cada uno de los ejercicios de evaluación a la gestión de riesgos llevados a cabo por la Asesoría de Control Interno, para la posterior evaluación del impacto.
• Se realizan seguimientos completos y oportunos a las actividades para verificar el cumplimiento y efectividad de las acciones contenidas dentro de los planes de mejoramiento tanto de procesos como institucionales.
</t>
    </r>
  </si>
  <si>
    <r>
      <rPr>
        <b/>
        <sz val="11"/>
        <color theme="1"/>
        <rFont val="Arial"/>
        <family val="2"/>
      </rPr>
      <t>DEBILIDADES</t>
    </r>
    <r>
      <rPr>
        <sz val="11"/>
        <color theme="1"/>
        <rFont val="Arial"/>
        <family val="2"/>
      </rPr>
      <t xml:space="preserve">
Numeral 17.6 ¿Se evalúa la información suministrada por los usuarios (Sistema PQRSD), así como de otras partes interesadas para la mejora del Sistema de Control Interno de la Entidad? Se evidencia que el IDT, cuenta con el proceso de Atención al ciudadano el cual mediante sus actividades da respuesta a peticiones, quejas, reclamos sugerencias y denuncias, no obstante,  a través de los ejercicios de evaluación adelantados por la Asesoría de Control Interno se evidencian respuestas  por fuera de los términos definidos por la normatividad vigente.
Se hace llamado para la contestación oportuna de los diferentes requerimientos, teniendo en cuenta que de la muestra evaluada en el informe de seguimiento a la PQRSD del primer semestre de la vigencia. Se evidencia en el Radicado # 2021ER352del 16/03/2, cuyo asunto es relativo a la Circular externa # 001 de 2021 Información requerida por el Departamento Administrativo de la Defensoría del Espacio Público, que cuenta con una fecha vencimiento respecto a la respuesta de  123 días. 
El proceso se encuentra adelantando gestiones frene al particular y serán evaluadas en el próximo seguimiento a las PQRS.
</t>
    </r>
    <r>
      <rPr>
        <b/>
        <sz val="11"/>
        <color theme="1"/>
        <rFont val="Arial"/>
        <family val="2"/>
      </rPr>
      <t>FORTALEZAS</t>
    </r>
    <r>
      <rPr>
        <sz val="11"/>
        <color theme="1"/>
        <rFont val="Arial"/>
        <family val="2"/>
      </rPr>
      <t xml:space="preserve">
• El Comité Institucional de Coordinación de Control Interno, involucra activamente dentro de sus sesiones los lineamientos relacionados con el monitoreo y supervisión de la gestión.
• Disposición e interés por parte de la dirección del IDT, al tener en cuenta cada uno de los ejercicios de evaluación a la gestión de riesgos llevados a cabo por la Asesoría de Control Interno, para la posterior evaluación del impacto.
• Se realizan seguimientos completos y oportunos a las actividades para verificar el cumplimiento y efectividad de las acciones contenidas dentro de los planes de mejoramiento tanto de procesos como institucionales.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</si>
</sst>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9" x14ac:knownFonts="1">
    <font>
      <sz val="10"/>
      <color theme="1"/>
      <name val="Arial"/>
      <family val="2"/>
    </font>
    <font>
      <b/>
      <sz val="20"/>
      <color theme="0"/>
      <name val="Arial Narrow"/>
      <family val="2"/>
    </font>
    <font>
      <b/>
      <sz val="16"/>
      <color theme="1"/>
      <name val="Arial Narrow"/>
      <family val="2"/>
    </font>
    <font>
      <sz val="11"/>
      <color theme="1"/>
      <name val="Arial Narrow"/>
      <family val="2"/>
    </font>
    <font>
      <b/>
      <sz val="18"/>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sz val="10"/>
      <name val="Arial"/>
      <family val="2"/>
    </font>
    <font>
      <sz val="16"/>
      <color theme="1"/>
      <name val="Arial"/>
      <family val="2"/>
    </font>
    <font>
      <sz val="11"/>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name val="Arial"/>
      <family val="2"/>
    </font>
    <font>
      <b/>
      <sz val="16"/>
      <color theme="1"/>
      <name val="Arial"/>
      <family val="2"/>
    </font>
    <font>
      <sz val="11"/>
      <name val="Arial"/>
      <family val="2"/>
    </font>
    <font>
      <b/>
      <sz val="11"/>
      <name val="Arial"/>
      <family val="2"/>
    </font>
    <font>
      <b/>
      <sz val="11"/>
      <color theme="1"/>
      <name val="Arial"/>
      <family val="2"/>
    </font>
    <font>
      <b/>
      <i/>
      <sz val="10"/>
      <name val="Arial"/>
      <family val="2"/>
    </font>
    <font>
      <b/>
      <i/>
      <sz val="10"/>
      <color theme="1"/>
      <name val="Arial"/>
      <family val="2"/>
    </font>
    <font>
      <sz val="10"/>
      <color theme="1"/>
      <name val="Calibri"/>
      <family val="2"/>
      <scheme val="minor"/>
    </font>
    <font>
      <sz val="12"/>
      <name val="Times New Roman"/>
      <family val="1"/>
    </font>
    <font>
      <b/>
      <sz val="10"/>
      <color indexed="18"/>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indexed="51"/>
        <bgColor indexed="64"/>
      </patternFill>
    </fill>
  </fills>
  <borders count="34">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5">
    <xf numFmtId="0" fontId="0" fillId="0" borderId="0"/>
    <xf numFmtId="0" fontId="11" fillId="0" borderId="0"/>
    <xf numFmtId="0" fontId="26" fillId="0" borderId="0"/>
    <xf numFmtId="0" fontId="27" fillId="0" borderId="0"/>
    <xf numFmtId="0" fontId="28" fillId="10" borderId="0"/>
  </cellStyleXfs>
  <cellXfs count="87">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3"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4" fillId="2" borderId="9" xfId="0" applyNumberFormat="1" applyFont="1" applyFill="1" applyBorder="1" applyAlignment="1" applyProtection="1">
      <alignment horizontal="center"/>
      <protection locked="0"/>
    </xf>
    <xf numFmtId="164" fontId="4" fillId="2" borderId="10" xfId="0" applyNumberFormat="1" applyFont="1" applyFill="1" applyBorder="1" applyAlignment="1" applyProtection="1">
      <alignment horizontal="center"/>
      <protection locked="0"/>
    </xf>
    <xf numFmtId="164" fontId="4" fillId="2" borderId="11" xfId="0" applyNumberFormat="1" applyFont="1" applyFill="1" applyBorder="1" applyAlignment="1" applyProtection="1">
      <alignment horizontal="center"/>
      <protection locked="0"/>
    </xf>
    <xf numFmtId="164" fontId="3" fillId="2" borderId="0" xfId="0" applyNumberFormat="1" applyFont="1" applyFill="1" applyBorder="1" applyAlignment="1">
      <alignment horizontal="center"/>
    </xf>
    <xf numFmtId="0" fontId="5" fillId="2" borderId="0" xfId="0" applyFont="1" applyFill="1" applyBorder="1" applyAlignment="1">
      <alignment vertic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9" fontId="7" fillId="3" borderId="15" xfId="0" applyNumberFormat="1" applyFont="1" applyFill="1" applyBorder="1" applyAlignment="1" applyProtection="1">
      <alignment horizontal="center" vertical="center"/>
      <protection hidden="1"/>
    </xf>
    <xf numFmtId="0" fontId="8" fillId="2" borderId="0" xfId="0" applyFont="1" applyFill="1" applyBorder="1" applyAlignment="1">
      <alignment horizontal="center" vertical="center"/>
    </xf>
    <xf numFmtId="0" fontId="9" fillId="2" borderId="0" xfId="0" applyFont="1" applyFill="1" applyBorder="1"/>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6" fillId="2" borderId="0"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0" xfId="0" applyFont="1" applyFill="1" applyBorder="1" applyAlignment="1">
      <alignment horizontal="center" vertical="center"/>
    </xf>
    <xf numFmtId="49" fontId="11" fillId="2" borderId="20" xfId="0" applyNumberFormat="1" applyFont="1" applyFill="1" applyBorder="1" applyAlignment="1">
      <alignment horizontal="left" vertical="center" wrapText="1"/>
    </xf>
    <xf numFmtId="49" fontId="11" fillId="2" borderId="21" xfId="0" applyNumberFormat="1" applyFont="1" applyFill="1" applyBorder="1" applyAlignment="1">
      <alignment horizontal="left" vertical="center" wrapText="1"/>
    </xf>
    <xf numFmtId="49" fontId="12" fillId="2" borderId="22" xfId="0" applyNumberFormat="1" applyFont="1" applyFill="1" applyBorder="1" applyAlignment="1" applyProtection="1">
      <alignment horizontal="center" vertical="center" wrapText="1"/>
      <protection locked="0"/>
    </xf>
    <xf numFmtId="49" fontId="13" fillId="2" borderId="23" xfId="0" applyNumberFormat="1" applyFont="1" applyFill="1" applyBorder="1" applyAlignment="1" applyProtection="1">
      <alignment horizontal="justify" vertical="center"/>
      <protection locked="0"/>
    </xf>
    <xf numFmtId="49" fontId="13" fillId="2" borderId="24" xfId="0" applyNumberFormat="1" applyFont="1" applyFill="1" applyBorder="1" applyAlignment="1" applyProtection="1">
      <alignment horizontal="justify" vertical="center"/>
      <protection locked="0"/>
    </xf>
    <xf numFmtId="49" fontId="13" fillId="2" borderId="25" xfId="0" applyNumberFormat="1" applyFont="1" applyFill="1" applyBorder="1" applyAlignment="1" applyProtection="1">
      <alignment horizontal="justify" vertical="center"/>
      <protection locked="0"/>
    </xf>
    <xf numFmtId="49" fontId="0" fillId="2" borderId="0" xfId="0" applyNumberFormat="1" applyFill="1" applyBorder="1" applyAlignment="1">
      <alignment horizontal="left" vertical="top" wrapText="1"/>
    </xf>
    <xf numFmtId="49" fontId="13" fillId="2" borderId="23" xfId="0" applyNumberFormat="1" applyFont="1" applyFill="1" applyBorder="1" applyAlignment="1" applyProtection="1">
      <alignment horizontal="justify"/>
      <protection locked="0"/>
    </xf>
    <xf numFmtId="49" fontId="13" fillId="2" borderId="24" xfId="0" applyNumberFormat="1" applyFont="1" applyFill="1" applyBorder="1" applyAlignment="1" applyProtection="1">
      <alignment horizontal="justify"/>
      <protection locked="0"/>
    </xf>
    <xf numFmtId="49" fontId="13" fillId="2" borderId="25" xfId="0" applyNumberFormat="1" applyFont="1" applyFill="1" applyBorder="1" applyAlignment="1" applyProtection="1">
      <alignment horizontal="justify"/>
      <protection locked="0"/>
    </xf>
    <xf numFmtId="0" fontId="14" fillId="2" borderId="0" xfId="0" applyFont="1" applyFill="1" applyBorder="1" applyAlignment="1">
      <alignment wrapText="1"/>
    </xf>
    <xf numFmtId="0" fontId="15" fillId="4" borderId="2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15" fillId="3" borderId="27"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7" fillId="2" borderId="0" xfId="0" applyFont="1" applyFill="1" applyAlignment="1">
      <alignment wrapText="1"/>
    </xf>
    <xf numFmtId="0" fontId="18" fillId="0" borderId="0" xfId="0" applyFont="1" applyBorder="1" applyAlignment="1">
      <alignment horizontal="center" wrapText="1"/>
    </xf>
    <xf numFmtId="0" fontId="0" fillId="0" borderId="0" xfId="0" applyBorder="1"/>
    <xf numFmtId="0" fontId="0" fillId="0" borderId="28" xfId="0" applyBorder="1"/>
    <xf numFmtId="0" fontId="6" fillId="5" borderId="6" xfId="0" applyFont="1" applyFill="1" applyBorder="1" applyAlignment="1">
      <alignment horizontal="center" vertical="center" wrapText="1"/>
    </xf>
    <xf numFmtId="0" fontId="15" fillId="0" borderId="0" xfId="0" applyFont="1" applyFill="1" applyBorder="1" applyAlignment="1">
      <alignment vertical="center"/>
    </xf>
    <xf numFmtId="0" fontId="19" fillId="0" borderId="6" xfId="0" applyFont="1" applyFill="1" applyBorder="1" applyAlignment="1" applyProtection="1">
      <alignment horizontal="center" vertical="center"/>
      <protection hidden="1"/>
    </xf>
    <xf numFmtId="9" fontId="10" fillId="0" borderId="0" xfId="0" applyNumberFormat="1" applyFont="1" applyFill="1" applyBorder="1" applyAlignment="1">
      <alignment vertical="center"/>
    </xf>
    <xf numFmtId="9" fontId="20" fillId="6" borderId="6" xfId="0" applyNumberFormat="1" applyFont="1" applyFill="1" applyBorder="1" applyAlignment="1" applyProtection="1">
      <alignment horizontal="center" vertical="center"/>
      <protection hidden="1"/>
    </xf>
    <xf numFmtId="0" fontId="21" fillId="2" borderId="29" xfId="0" applyFont="1" applyFill="1" applyBorder="1" applyAlignment="1" applyProtection="1">
      <alignment vertical="top" wrapText="1"/>
      <protection locked="0"/>
    </xf>
    <xf numFmtId="0" fontId="10" fillId="0" borderId="0" xfId="0" applyFont="1" applyFill="1" applyBorder="1" applyAlignment="1">
      <alignment vertical="center"/>
    </xf>
    <xf numFmtId="9" fontId="20" fillId="6" borderId="6" xfId="0" applyNumberFormat="1" applyFont="1" applyFill="1" applyBorder="1" applyAlignment="1" applyProtection="1">
      <alignment horizontal="center" vertical="center"/>
      <protection locked="0"/>
    </xf>
    <xf numFmtId="0" fontId="10" fillId="0" borderId="11" xfId="0" applyFont="1" applyFill="1" applyBorder="1" applyAlignment="1">
      <alignment vertical="center"/>
    </xf>
    <xf numFmtId="0" fontId="13" fillId="2" borderId="29" xfId="0" applyFont="1" applyFill="1" applyBorder="1" applyAlignment="1" applyProtection="1">
      <alignment vertical="top" wrapText="1"/>
      <protection locked="0"/>
    </xf>
    <xf numFmtId="0" fontId="10" fillId="0" borderId="0" xfId="0" applyFont="1" applyFill="1" applyBorder="1" applyAlignment="1">
      <alignment horizontal="left" vertical="center"/>
    </xf>
    <xf numFmtId="9" fontId="10" fillId="0" borderId="6" xfId="0" applyNumberFormat="1" applyFont="1" applyFill="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13" fillId="2" borderId="29" xfId="0" applyFont="1" applyFill="1" applyBorder="1"/>
    <xf numFmtId="0" fontId="13" fillId="0" borderId="0" xfId="0" applyFont="1" applyBorder="1" applyAlignment="1">
      <alignment horizontal="left"/>
    </xf>
    <xf numFmtId="0" fontId="0" fillId="0" borderId="0" xfId="0" applyBorder="1"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0" fillId="0" borderId="11" xfId="0" applyBorder="1"/>
    <xf numFmtId="0" fontId="6" fillId="3" borderId="6" xfId="0" applyFont="1" applyFill="1" applyBorder="1" applyAlignment="1">
      <alignment horizontal="center" vertical="center" wrapText="1"/>
    </xf>
    <xf numFmtId="0" fontId="12" fillId="0" borderId="0" xfId="0" applyFont="1" applyBorder="1" applyAlignment="1">
      <alignment horizontal="center"/>
    </xf>
    <xf numFmtId="0" fontId="6" fillId="8"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13" fillId="2" borderId="30" xfId="0" applyFont="1" applyFill="1" applyBorder="1" applyAlignment="1" applyProtection="1">
      <alignment vertical="top" wrapText="1"/>
      <protection locked="0"/>
    </xf>
    <xf numFmtId="0" fontId="15" fillId="2" borderId="0" xfId="0" applyFont="1" applyFill="1" applyBorder="1" applyAlignment="1">
      <alignment vertical="center"/>
    </xf>
    <xf numFmtId="0" fontId="10" fillId="2" borderId="0" xfId="0" applyFont="1" applyFill="1" applyBorder="1" applyAlignment="1">
      <alignment horizontal="left" vertical="center"/>
    </xf>
    <xf numFmtId="0" fontId="24" fillId="2" borderId="0" xfId="0" applyFont="1" applyFill="1" applyBorder="1" applyAlignment="1">
      <alignment vertical="center"/>
    </xf>
    <xf numFmtId="0" fontId="25" fillId="2" borderId="0" xfId="0" applyFont="1" applyFill="1" applyBorder="1"/>
    <xf numFmtId="0" fontId="0" fillId="2" borderId="31" xfId="0" applyFill="1" applyBorder="1"/>
    <xf numFmtId="0" fontId="0" fillId="2" borderId="32" xfId="0" applyFill="1" applyBorder="1"/>
    <xf numFmtId="0" fontId="0" fillId="2" borderId="33" xfId="0" applyFill="1" applyBorder="1"/>
  </cellXfs>
  <cellStyles count="5">
    <cellStyle name="Normal" xfId="0" builtinId="0"/>
    <cellStyle name="Normal - Style1 2" xfId="1"/>
    <cellStyle name="Normal 2" xfId="2"/>
    <cellStyle name="Normal 2 2" xfId="3"/>
    <cellStyle name="table_head1" xfId="4"/>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1183821</xdr:colOff>
      <xdr:row>14</xdr:row>
      <xdr:rowOff>34632</xdr:rowOff>
    </xdr:to>
    <xdr:pic>
      <xdr:nvPicPr>
        <xdr:cNvPr id="2" name="Imagen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941093"/>
          <a:ext cx="4397829" cy="23893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riz%20%20Estado%20SCI%201er%20semestre%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row r="26">
          <cell r="N26">
            <v>0.8970588235294118</v>
          </cell>
        </row>
        <row r="43">
          <cell r="N43">
            <v>1</v>
          </cell>
        </row>
        <row r="55">
          <cell r="N55">
            <v>0.8571428571428571</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A10" zoomScale="55" zoomScaleNormal="55" workbookViewId="0">
      <selection activeCell="I27" sqref="I27"/>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1.85546875" style="1" customWidth="1"/>
    <col min="6" max="6" width="10.85546875" style="1" customWidth="1"/>
    <col min="7" max="7" width="23.42578125" style="1" customWidth="1"/>
    <col min="8" max="8" width="7.5703125" style="1" customWidth="1"/>
    <col min="9" max="9" width="255.5703125" style="1" customWidth="1"/>
    <col min="10" max="10" width="5.85546875" style="1" customWidth="1"/>
    <col min="11" max="11" width="28.140625" style="1" customWidth="1"/>
    <col min="12" max="12" width="4.28515625" style="1" customWidth="1"/>
    <col min="13" max="13" width="255.140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8"/>
      <c r="H3" s="8"/>
      <c r="I3" s="8"/>
      <c r="J3" s="8"/>
      <c r="K3" s="8"/>
      <c r="L3" s="8"/>
      <c r="M3" s="8"/>
      <c r="N3" s="9"/>
      <c r="O3" s="9"/>
      <c r="P3" s="10"/>
    </row>
    <row r="4" spans="2:16" ht="36.75" customHeight="1" x14ac:dyDescent="0.3">
      <c r="B4" s="5"/>
      <c r="C4" s="6"/>
      <c r="D4" s="6"/>
      <c r="E4" s="11"/>
      <c r="F4" s="8"/>
      <c r="G4" s="8"/>
      <c r="H4" s="8"/>
      <c r="I4" s="8"/>
      <c r="J4" s="8"/>
      <c r="K4" s="8"/>
      <c r="L4" s="8"/>
      <c r="M4" s="8"/>
      <c r="N4" s="9"/>
      <c r="O4" s="9"/>
      <c r="P4" s="10"/>
    </row>
    <row r="5" spans="2:16" ht="41.25" customHeight="1" x14ac:dyDescent="0.35">
      <c r="B5" s="5"/>
      <c r="C5" s="6"/>
      <c r="D5" s="6"/>
      <c r="E5" s="12" t="s">
        <v>2</v>
      </c>
      <c r="F5" s="13" t="s">
        <v>3</v>
      </c>
      <c r="G5" s="14"/>
      <c r="H5" s="14"/>
      <c r="I5" s="14"/>
      <c r="J5" s="14"/>
      <c r="K5" s="14"/>
      <c r="L5" s="14"/>
      <c r="M5" s="15"/>
      <c r="N5" s="16"/>
      <c r="O5" s="16"/>
      <c r="P5" s="10"/>
    </row>
    <row r="6" spans="2:16" ht="18" customHeight="1" thickBot="1" x14ac:dyDescent="0.35">
      <c r="B6" s="5"/>
      <c r="C6" s="6"/>
      <c r="D6" s="6"/>
      <c r="E6" s="17"/>
      <c r="F6" s="16"/>
      <c r="G6" s="16"/>
      <c r="H6" s="16"/>
      <c r="I6" s="16"/>
      <c r="J6" s="16"/>
      <c r="K6" s="16"/>
      <c r="L6" s="16"/>
      <c r="M6" s="6"/>
      <c r="N6" s="6"/>
      <c r="O6" s="6"/>
      <c r="P6" s="10"/>
    </row>
    <row r="7" spans="2:16" ht="93" customHeight="1" thickBot="1" x14ac:dyDescent="0.25">
      <c r="B7" s="5"/>
      <c r="C7" s="6"/>
      <c r="D7" s="6"/>
      <c r="E7" s="6"/>
      <c r="F7" s="6"/>
      <c r="G7" s="6"/>
      <c r="H7" s="6"/>
      <c r="I7" s="18" t="s">
        <v>4</v>
      </c>
      <c r="J7" s="19"/>
      <c r="K7" s="20"/>
      <c r="L7" s="6"/>
      <c r="M7" s="21">
        <f>+AVERAGE(G25,G27,G29,G31,G33)</f>
        <v>0.94250700280112054</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
      <c r="B9" s="5"/>
      <c r="C9" s="6"/>
      <c r="D9" s="6"/>
      <c r="E9" s="6"/>
      <c r="F9" s="6"/>
      <c r="G9" s="6"/>
      <c r="H9" s="6"/>
      <c r="I9" s="6"/>
      <c r="J9" s="6"/>
      <c r="K9" s="6"/>
      <c r="L9" s="6"/>
      <c r="M9" s="6"/>
      <c r="N9" s="6"/>
      <c r="O9" s="6"/>
      <c r="P9" s="10"/>
    </row>
    <row r="10" spans="2:16" x14ac:dyDescent="0.2">
      <c r="B10" s="5"/>
      <c r="C10" s="6"/>
      <c r="D10" s="6"/>
      <c r="E10" s="6"/>
      <c r="F10" s="6"/>
      <c r="G10" s="6"/>
      <c r="H10" s="6"/>
      <c r="I10" s="6"/>
      <c r="J10" s="6"/>
      <c r="K10" s="6"/>
      <c r="L10" s="6"/>
      <c r="M10" s="6"/>
      <c r="N10" s="6"/>
      <c r="O10" s="6"/>
      <c r="P10" s="10"/>
    </row>
    <row r="11" spans="2:16" x14ac:dyDescent="0.2">
      <c r="B11" s="5"/>
      <c r="C11" s="6"/>
      <c r="D11" s="6"/>
      <c r="E11" s="6"/>
      <c r="F11" s="6"/>
      <c r="G11" s="6"/>
      <c r="H11" s="6"/>
      <c r="I11" s="6"/>
      <c r="J11" s="6"/>
      <c r="K11" s="6"/>
      <c r="L11" s="6"/>
      <c r="M11" s="6"/>
      <c r="N11" s="6"/>
      <c r="O11" s="6"/>
      <c r="P11" s="10"/>
    </row>
    <row r="12" spans="2:16" x14ac:dyDescent="0.2">
      <c r="B12" s="5"/>
      <c r="C12" s="6"/>
      <c r="D12" s="6"/>
      <c r="E12" s="6"/>
      <c r="F12" s="6"/>
      <c r="G12" s="6"/>
      <c r="H12" s="6"/>
      <c r="I12" s="6"/>
      <c r="J12" s="6"/>
      <c r="K12" s="6"/>
      <c r="L12" s="6"/>
      <c r="M12" s="6"/>
      <c r="N12" s="6"/>
      <c r="O12" s="6"/>
      <c r="P12" s="10"/>
    </row>
    <row r="13" spans="2:16" x14ac:dyDescent="0.2">
      <c r="B13" s="5"/>
      <c r="C13" s="6"/>
      <c r="D13" s="6"/>
      <c r="E13" s="6"/>
      <c r="F13" s="6"/>
      <c r="G13" s="6"/>
      <c r="H13" s="6"/>
      <c r="I13" s="6"/>
      <c r="J13" s="6"/>
      <c r="K13" s="6"/>
      <c r="L13" s="6"/>
      <c r="M13" s="6"/>
      <c r="N13" s="6"/>
      <c r="O13" s="6"/>
      <c r="P13" s="10"/>
    </row>
    <row r="14" spans="2:16" x14ac:dyDescent="0.2">
      <c r="B14" s="5"/>
      <c r="C14" s="6"/>
      <c r="D14" s="6"/>
      <c r="E14" s="6"/>
      <c r="F14" s="6"/>
      <c r="G14" s="6"/>
      <c r="H14" s="6"/>
      <c r="I14" s="6"/>
      <c r="J14" s="6"/>
      <c r="K14" s="6"/>
      <c r="L14" s="6"/>
      <c r="M14" s="6"/>
      <c r="N14" s="6"/>
      <c r="O14" s="6"/>
      <c r="P14" s="10"/>
    </row>
    <row r="15" spans="2:16" x14ac:dyDescent="0.2">
      <c r="B15" s="5"/>
      <c r="C15" s="6"/>
      <c r="D15" s="6"/>
      <c r="E15" s="6"/>
      <c r="F15" s="6"/>
      <c r="G15" s="6"/>
      <c r="H15" s="6"/>
      <c r="I15" s="6"/>
      <c r="J15" s="6"/>
      <c r="K15" s="6"/>
      <c r="L15" s="6"/>
      <c r="M15" s="6"/>
      <c r="N15" s="6"/>
      <c r="O15" s="6"/>
      <c r="P15" s="10"/>
    </row>
    <row r="16" spans="2:16" x14ac:dyDescent="0.2">
      <c r="B16" s="5"/>
      <c r="C16" s="6"/>
      <c r="D16" s="6"/>
      <c r="E16" s="6"/>
      <c r="F16" s="6"/>
      <c r="G16" s="6"/>
      <c r="H16" s="6"/>
      <c r="I16" s="6"/>
      <c r="J16" s="6"/>
      <c r="K16" s="6"/>
      <c r="L16" s="6"/>
      <c r="M16" s="6"/>
      <c r="N16" s="6"/>
      <c r="O16" s="6"/>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59.25" customHeight="1" x14ac:dyDescent="0.2">
      <c r="B19" s="5"/>
      <c r="C19" s="30" t="s">
        <v>6</v>
      </c>
      <c r="D19" s="31"/>
      <c r="E19" s="32" t="s">
        <v>7</v>
      </c>
      <c r="F19" s="33" t="s">
        <v>8</v>
      </c>
      <c r="G19" s="34"/>
      <c r="H19" s="34"/>
      <c r="I19" s="34"/>
      <c r="J19" s="34"/>
      <c r="K19" s="34"/>
      <c r="L19" s="34"/>
      <c r="M19" s="35"/>
      <c r="N19" s="36"/>
      <c r="O19" s="36"/>
      <c r="P19" s="10"/>
    </row>
    <row r="20" spans="2:22" ht="46.5" customHeight="1" x14ac:dyDescent="0.2">
      <c r="B20" s="5"/>
      <c r="C20" s="30" t="s">
        <v>9</v>
      </c>
      <c r="D20" s="31"/>
      <c r="E20" s="32" t="s">
        <v>7</v>
      </c>
      <c r="F20" s="33" t="s">
        <v>10</v>
      </c>
      <c r="G20" s="34"/>
      <c r="H20" s="34"/>
      <c r="I20" s="34"/>
      <c r="J20" s="34"/>
      <c r="K20" s="34"/>
      <c r="L20" s="34"/>
      <c r="M20" s="35"/>
      <c r="N20" s="36"/>
      <c r="O20" s="36"/>
      <c r="P20" s="10"/>
    </row>
    <row r="21" spans="2:22" ht="72" customHeight="1" x14ac:dyDescent="0.2">
      <c r="B21" s="5"/>
      <c r="C21" s="30" t="s">
        <v>11</v>
      </c>
      <c r="D21" s="31"/>
      <c r="E21" s="32" t="s">
        <v>7</v>
      </c>
      <c r="F21" s="37" t="s">
        <v>12</v>
      </c>
      <c r="G21" s="38"/>
      <c r="H21" s="38"/>
      <c r="I21" s="38"/>
      <c r="J21" s="38"/>
      <c r="K21" s="38"/>
      <c r="L21" s="38"/>
      <c r="M21" s="39"/>
      <c r="N21" s="36"/>
      <c r="O21" s="36"/>
      <c r="P21" s="10"/>
    </row>
    <row r="22" spans="2:22" ht="66" customHeight="1" thickBot="1" x14ac:dyDescent="0.25">
      <c r="B22" s="5"/>
      <c r="C22" s="6"/>
      <c r="D22" s="6"/>
      <c r="E22" s="6"/>
      <c r="F22" s="6"/>
      <c r="G22" s="40"/>
      <c r="H22" s="6"/>
      <c r="I22" s="6"/>
      <c r="J22" s="6"/>
      <c r="K22" s="6"/>
      <c r="L22" s="6"/>
      <c r="M22" s="6"/>
      <c r="N22" s="6"/>
      <c r="O22" s="6"/>
      <c r="P22" s="10"/>
    </row>
    <row r="23" spans="2:22" ht="102.75" customHeight="1" thickBot="1" x14ac:dyDescent="0.25">
      <c r="B23" s="5"/>
      <c r="C23" s="41" t="s">
        <v>13</v>
      </c>
      <c r="D23" s="42"/>
      <c r="E23" s="41" t="s">
        <v>14</v>
      </c>
      <c r="F23" s="42"/>
      <c r="G23" s="41" t="s">
        <v>15</v>
      </c>
      <c r="H23" s="42"/>
      <c r="I23" s="43" t="s">
        <v>16</v>
      </c>
      <c r="J23" s="44"/>
      <c r="K23" s="45" t="s">
        <v>17</v>
      </c>
      <c r="L23" s="44"/>
      <c r="M23" s="46" t="s">
        <v>18</v>
      </c>
      <c r="N23" s="44"/>
      <c r="O23" s="47" t="s">
        <v>19</v>
      </c>
      <c r="P23" s="10"/>
      <c r="Q23" s="48"/>
    </row>
    <row r="24" spans="2:22" ht="6.75" customHeight="1" x14ac:dyDescent="0.35">
      <c r="B24" s="5"/>
      <c r="C24" s="49"/>
      <c r="D24" s="50"/>
      <c r="E24" s="50"/>
      <c r="F24" s="50"/>
      <c r="G24" s="50"/>
      <c r="H24" s="50"/>
      <c r="I24" s="51"/>
      <c r="J24" s="50"/>
      <c r="K24" s="51"/>
      <c r="L24" s="50"/>
      <c r="M24" s="50"/>
      <c r="N24" s="50"/>
      <c r="O24" s="50"/>
      <c r="P24" s="10"/>
    </row>
    <row r="25" spans="2:22" ht="350.25" customHeight="1" x14ac:dyDescent="0.2">
      <c r="B25" s="5"/>
      <c r="C25" s="52" t="s">
        <v>20</v>
      </c>
      <c r="D25" s="53"/>
      <c r="E25" s="54" t="str">
        <f>+IF([1]Hoja1!$N$2&gt;=0.5,"Si","No")</f>
        <v>Si</v>
      </c>
      <c r="F25" s="55"/>
      <c r="G25" s="56">
        <f>+[1]Hoja1!N2</f>
        <v>0.95833333333333337</v>
      </c>
      <c r="H25" s="55"/>
      <c r="I25" s="57" t="s">
        <v>21</v>
      </c>
      <c r="J25" s="58"/>
      <c r="K25" s="59">
        <v>0.94</v>
      </c>
      <c r="L25" s="60"/>
      <c r="M25" s="61" t="s">
        <v>22</v>
      </c>
      <c r="N25" s="62"/>
      <c r="O25" s="63">
        <f>G25-K25</f>
        <v>1.8333333333333424E-2</v>
      </c>
      <c r="P25" s="64"/>
      <c r="Q25" s="65"/>
      <c r="R25" s="65"/>
      <c r="S25" s="65"/>
      <c r="T25" s="65"/>
      <c r="U25" s="65"/>
      <c r="V25" s="65"/>
    </row>
    <row r="26" spans="2:22" ht="6.75" customHeight="1" x14ac:dyDescent="0.35">
      <c r="B26" s="5"/>
      <c r="C26" s="49"/>
      <c r="D26" s="66"/>
      <c r="E26" s="67"/>
      <c r="F26" s="50"/>
      <c r="G26" s="68"/>
      <c r="H26" s="50"/>
      <c r="I26" s="69"/>
      <c r="J26" s="50"/>
      <c r="K26" s="51"/>
      <c r="L26" s="50"/>
      <c r="M26" s="70"/>
      <c r="N26" s="71"/>
      <c r="O26" s="72"/>
      <c r="P26" s="10"/>
    </row>
    <row r="27" spans="2:22" ht="396" customHeight="1" x14ac:dyDescent="0.2">
      <c r="B27" s="5"/>
      <c r="C27" s="73" t="s">
        <v>23</v>
      </c>
      <c r="D27" s="53"/>
      <c r="E27" s="54" t="str">
        <f>+IF([1]Hoja1!$N$26&gt;=0.5,"Si","No")</f>
        <v>Si</v>
      </c>
      <c r="F27" s="50"/>
      <c r="G27" s="56">
        <f>+[1]Hoja1!N26</f>
        <v>0.8970588235294118</v>
      </c>
      <c r="H27" s="50"/>
      <c r="I27" s="61" t="s">
        <v>24</v>
      </c>
      <c r="J27" s="50"/>
      <c r="K27" s="59">
        <v>0.97</v>
      </c>
      <c r="L27" s="74"/>
      <c r="M27" s="57" t="s">
        <v>25</v>
      </c>
      <c r="N27" s="62"/>
      <c r="O27" s="63">
        <f>G27-K27</f>
        <v>-7.2941176470588176E-2</v>
      </c>
      <c r="P27" s="10"/>
    </row>
    <row r="28" spans="2:22" ht="6.75" customHeight="1" x14ac:dyDescent="0.35">
      <c r="B28" s="5"/>
      <c r="C28" s="49"/>
      <c r="D28" s="66"/>
      <c r="E28" s="67"/>
      <c r="F28" s="50"/>
      <c r="G28" s="68"/>
      <c r="H28" s="50"/>
      <c r="I28" s="69"/>
      <c r="J28" s="50"/>
      <c r="K28" s="51"/>
      <c r="L28" s="50"/>
      <c r="M28" s="70"/>
      <c r="N28" s="71"/>
      <c r="O28" s="72"/>
      <c r="P28" s="10"/>
    </row>
    <row r="29" spans="2:22" ht="352.5" customHeight="1" x14ac:dyDescent="0.2">
      <c r="B29" s="5"/>
      <c r="C29" s="75" t="s">
        <v>26</v>
      </c>
      <c r="D29" s="53"/>
      <c r="E29" s="54" t="str">
        <f>+IF([1]Hoja1!$N$43&gt;=0.5,"Si","No")</f>
        <v>Si</v>
      </c>
      <c r="F29" s="50"/>
      <c r="G29" s="56">
        <f>+[1]Hoja1!N43</f>
        <v>1</v>
      </c>
      <c r="H29" s="50"/>
      <c r="I29" s="61" t="s">
        <v>27</v>
      </c>
      <c r="J29" s="50"/>
      <c r="K29" s="59">
        <v>0.92</v>
      </c>
      <c r="L29" s="74"/>
      <c r="M29" s="61" t="s">
        <v>28</v>
      </c>
      <c r="N29" s="62"/>
      <c r="O29" s="63">
        <f>G29-K29</f>
        <v>7.999999999999996E-2</v>
      </c>
      <c r="P29" s="10"/>
    </row>
    <row r="30" spans="2:22" ht="6.75" customHeight="1" x14ac:dyDescent="0.35">
      <c r="B30" s="5"/>
      <c r="C30" s="49"/>
      <c r="D30" s="66"/>
      <c r="E30" s="76"/>
      <c r="F30" s="50"/>
      <c r="G30" s="68"/>
      <c r="H30" s="50"/>
      <c r="I30" s="69"/>
      <c r="J30" s="50"/>
      <c r="K30" s="51"/>
      <c r="L30" s="50"/>
      <c r="M30" s="70"/>
      <c r="N30" s="71"/>
      <c r="O30" s="72"/>
      <c r="P30" s="10"/>
    </row>
    <row r="31" spans="2:22" ht="309.75" customHeight="1" x14ac:dyDescent="0.2">
      <c r="B31" s="5"/>
      <c r="C31" s="77" t="s">
        <v>29</v>
      </c>
      <c r="D31" s="53"/>
      <c r="E31" s="54" t="str">
        <f>+IF([1]Hoja1!$N$55&gt;=0.5,"Si","No")</f>
        <v>Si</v>
      </c>
      <c r="F31" s="50"/>
      <c r="G31" s="56">
        <f>+[1]Hoja1!N55</f>
        <v>0.8571428571428571</v>
      </c>
      <c r="H31" s="50"/>
      <c r="I31" s="61" t="s">
        <v>30</v>
      </c>
      <c r="J31" s="50"/>
      <c r="K31" s="59">
        <v>0.86</v>
      </c>
      <c r="L31" s="74"/>
      <c r="M31" s="61" t="s">
        <v>31</v>
      </c>
      <c r="N31" s="62"/>
      <c r="O31" s="63">
        <f>G31-K31</f>
        <v>-2.8571428571428914E-3</v>
      </c>
      <c r="P31" s="10"/>
    </row>
    <row r="32" spans="2:22" ht="6.75" customHeight="1" x14ac:dyDescent="0.35">
      <c r="B32" s="5"/>
      <c r="C32" s="49"/>
      <c r="D32" s="66"/>
      <c r="E32" s="76"/>
      <c r="F32" s="50"/>
      <c r="G32" s="68"/>
      <c r="H32" s="50"/>
      <c r="I32" s="69"/>
      <c r="J32" s="50"/>
      <c r="K32" s="51"/>
      <c r="L32" s="50"/>
      <c r="M32" s="70"/>
      <c r="N32" s="71"/>
      <c r="O32" s="72"/>
      <c r="P32" s="10"/>
    </row>
    <row r="33" spans="2:16" ht="225" customHeight="1" thickBot="1" x14ac:dyDescent="0.25">
      <c r="B33" s="5"/>
      <c r="C33" s="78" t="s">
        <v>32</v>
      </c>
      <c r="D33" s="53"/>
      <c r="E33" s="54" t="str">
        <f>+IF([1]Hoja1!$N$69&gt;=0.5,"Si","No")</f>
        <v>Si</v>
      </c>
      <c r="F33" s="50"/>
      <c r="G33" s="56">
        <f>+[1]Hoja1!N69</f>
        <v>1</v>
      </c>
      <c r="H33" s="50"/>
      <c r="I33" s="79" t="s">
        <v>33</v>
      </c>
      <c r="J33" s="50"/>
      <c r="K33" s="59">
        <v>0.96</v>
      </c>
      <c r="L33" s="74"/>
      <c r="M33" s="79" t="s">
        <v>34</v>
      </c>
      <c r="N33" s="62"/>
      <c r="O33" s="63">
        <f>G33-K33</f>
        <v>4.0000000000000036E-2</v>
      </c>
      <c r="P33" s="10"/>
    </row>
    <row r="34" spans="2:16" ht="15.75" x14ac:dyDescent="0.2">
      <c r="B34" s="5"/>
      <c r="C34" s="80"/>
      <c r="D34" s="80"/>
      <c r="E34" s="29"/>
      <c r="F34" s="6"/>
      <c r="G34" s="6"/>
      <c r="H34" s="6"/>
      <c r="I34" s="6"/>
      <c r="J34" s="6"/>
      <c r="K34" s="6"/>
      <c r="L34" s="6"/>
      <c r="M34" s="81"/>
      <c r="N34" s="81"/>
      <c r="O34" s="81"/>
      <c r="P34" s="10"/>
    </row>
    <row r="35" spans="2:16" ht="15.75" x14ac:dyDescent="0.2">
      <c r="B35" s="5"/>
      <c r="C35" s="82"/>
      <c r="D35" s="80"/>
      <c r="E35" s="29"/>
      <c r="F35" s="6"/>
      <c r="G35" s="6"/>
      <c r="H35" s="6"/>
      <c r="I35" s="6"/>
      <c r="J35" s="6"/>
      <c r="K35" s="6"/>
      <c r="L35" s="6"/>
      <c r="M35" s="81"/>
      <c r="N35" s="81"/>
      <c r="O35" s="81"/>
      <c r="P35" s="10"/>
    </row>
    <row r="36" spans="2:16" x14ac:dyDescent="0.2">
      <c r="B36" s="5"/>
      <c r="C36" s="83"/>
      <c r="D36" s="6"/>
      <c r="E36" s="6"/>
      <c r="F36" s="6"/>
      <c r="G36" s="6"/>
      <c r="H36" s="6"/>
      <c r="I36" s="6"/>
      <c r="J36" s="6"/>
      <c r="K36" s="6"/>
      <c r="L36" s="6"/>
      <c r="M36" s="6"/>
      <c r="N36" s="6"/>
      <c r="O36" s="6"/>
      <c r="P36" s="10"/>
    </row>
    <row r="37" spans="2:16" ht="13.5" thickBot="1" x14ac:dyDescent="0.25">
      <c r="B37" s="84"/>
      <c r="C37" s="85"/>
      <c r="D37" s="85"/>
      <c r="E37" s="85"/>
      <c r="F37" s="85"/>
      <c r="G37" s="85"/>
      <c r="H37" s="85"/>
      <c r="I37" s="85"/>
      <c r="J37" s="85"/>
      <c r="K37" s="85"/>
      <c r="L37" s="85"/>
      <c r="M37" s="85"/>
      <c r="N37" s="85"/>
      <c r="O37" s="85"/>
      <c r="P37" s="86"/>
    </row>
    <row r="38" spans="2:16" ht="13.5" thickTop="1" x14ac:dyDescent="0.2"/>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9E3DA046-5348-49CA-9CFD-1A5FAE2A4456}">
            <xm:f>0</xm:f>
            <xm:f>'[Matriz  Estado SCI 1er semestre 2022.xlsx]Analisis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05587428-D77B-4828-8D50-EA669E2FA0B5}">
            <xm:f>0</xm:f>
            <xm:f>'[Matriz  Estado SCI 1er semestre 2022.xlsx]Analisis de Resultados'!#REF!</xm:f>
            <x14:dxf>
              <fill>
                <patternFill>
                  <bgColor rgb="FFFF0000"/>
                </patternFill>
              </fill>
            </x14:dxf>
          </x14:cfRule>
          <xm:sqref>K25</xm:sqref>
        </x14:conditionalFormatting>
        <x14:conditionalFormatting xmlns:xm="http://schemas.microsoft.com/office/excel/2006/main">
          <x14:cfRule type="cellIs" priority="16" operator="between" id="{3F064808-0A6B-4DAF-BEE3-28F86F9303B0}">
            <xm:f>0</xm:f>
            <xm:f>'[Matriz  Estado SCI 1er semestre 2022.xlsx]Analisis de Resultados'!#REF!</xm:f>
            <x14:dxf>
              <fill>
                <patternFill>
                  <bgColor rgb="FFFF0000"/>
                </patternFill>
              </fill>
            </x14:dxf>
          </x14:cfRule>
          <xm:sqref>K27</xm:sqref>
        </x14:conditionalFormatting>
        <x14:conditionalFormatting xmlns:xm="http://schemas.microsoft.com/office/excel/2006/main">
          <x14:cfRule type="cellIs" priority="12" operator="between" id="{719AA2C4-3E24-4C35-A0BF-E7A9063D9254}">
            <xm:f>0</xm:f>
            <xm:f>'[Matriz  Estado SCI 1er semestre 2022.xlsx]Analisis de Resultados'!#REF!</xm:f>
            <x14:dxf>
              <fill>
                <patternFill>
                  <bgColor rgb="FFFF0000"/>
                </patternFill>
              </fill>
            </x14:dxf>
          </x14:cfRule>
          <xm:sqref>K29</xm:sqref>
        </x14:conditionalFormatting>
        <x14:conditionalFormatting xmlns:xm="http://schemas.microsoft.com/office/excel/2006/main">
          <x14:cfRule type="cellIs" priority="8" operator="between" id="{56C5E938-0F20-4944-BE1D-D02DAFA2F806}">
            <xm:f>0</xm:f>
            <xm:f>'[Matriz  Estado SCI 1er semestre 2022.xlsx]Analisis de Resultados'!#REF!</xm:f>
            <x14:dxf>
              <fill>
                <patternFill>
                  <bgColor rgb="FFFF0000"/>
                </patternFill>
              </fill>
            </x14:dxf>
          </x14:cfRule>
          <xm:sqref>K31</xm:sqref>
        </x14:conditionalFormatting>
        <x14:conditionalFormatting xmlns:xm="http://schemas.microsoft.com/office/excel/2006/main">
          <x14:cfRule type="cellIs" priority="4" operator="between" id="{5943461E-7AA5-4DF3-8736-77CC9F3D5761}">
            <xm:f>0</xm:f>
            <xm:f>'[Matriz  Estado SCI 1er semestre 2022.xlsx]Analisis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Villalobos</dc:creator>
  <cp:lastModifiedBy>Alexander Villalobos</cp:lastModifiedBy>
  <dcterms:created xsi:type="dcterms:W3CDTF">2023-02-14T17:18:10Z</dcterms:created>
  <dcterms:modified xsi:type="dcterms:W3CDTF">2023-02-14T17:20:02Z</dcterms:modified>
</cp:coreProperties>
</file>